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xuser\Desktop\医事業務等委託プロポ\"/>
    </mc:Choice>
  </mc:AlternateContent>
  <xr:revisionPtr revIDLastSave="0" documentId="8_{3C78C9AA-E987-44BD-AC1F-7EABF56C59A6}" xr6:coauthVersionLast="36" xr6:coauthVersionMax="36" xr10:uidLastSave="{00000000-0000-0000-0000-000000000000}"/>
  <bookViews>
    <workbookView xWindow="0" yWindow="0" windowWidth="28800" windowHeight="11640" tabRatio="601" xr2:uid="{EB624CFA-F0B0-4F08-96B4-C6053B2C8FDA}"/>
  </bookViews>
  <sheets>
    <sheet name="Sheet1" sheetId="1" r:id="rId1"/>
  </sheets>
  <definedNames>
    <definedName name="_xlnm.Print_Area" localSheetId="0">Sheet1!$A$1:$AF$82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76" i="1" l="1"/>
  <c r="X76" i="1"/>
  <c r="Y76" i="1"/>
  <c r="Z76" i="1"/>
  <c r="AA76" i="1"/>
  <c r="AB76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F82" i="1"/>
  <c r="E82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G76" i="1"/>
  <c r="F76" i="1"/>
  <c r="AD38" i="1" l="1"/>
  <c r="AD80" i="1" s="1"/>
  <c r="AD39" i="1"/>
  <c r="AD81" i="1" s="1"/>
  <c r="AD63" i="1"/>
  <c r="AF63" i="1" s="1"/>
  <c r="AD62" i="1"/>
  <c r="AF62" i="1" s="1"/>
  <c r="AD61" i="1"/>
  <c r="AF61" i="1" s="1"/>
  <c r="AD60" i="1"/>
  <c r="AF60" i="1" s="1"/>
  <c r="AD59" i="1"/>
  <c r="AF59" i="1" s="1"/>
  <c r="AD58" i="1"/>
  <c r="AF58" i="1" s="1"/>
  <c r="AD57" i="1"/>
  <c r="AF57" i="1" s="1"/>
  <c r="AD56" i="1"/>
  <c r="AF56" i="1" s="1"/>
  <c r="AD55" i="1"/>
  <c r="AF55" i="1" s="1"/>
  <c r="AD54" i="1"/>
  <c r="AF54" i="1" s="1"/>
  <c r="AD53" i="1"/>
  <c r="AF53" i="1" s="1"/>
  <c r="AD52" i="1"/>
  <c r="AF52" i="1" s="1"/>
  <c r="AD69" i="1"/>
  <c r="AF69" i="1" s="1"/>
  <c r="AD68" i="1"/>
  <c r="AF68" i="1" s="1"/>
  <c r="AD67" i="1"/>
  <c r="AF67" i="1" s="1"/>
  <c r="AD66" i="1"/>
  <c r="AF66" i="1" s="1"/>
  <c r="AD65" i="1"/>
  <c r="AF65" i="1" s="1"/>
  <c r="AD64" i="1"/>
  <c r="AF64" i="1" s="1"/>
  <c r="AD37" i="1"/>
  <c r="AF37" i="1" s="1"/>
  <c r="AD36" i="1"/>
  <c r="AF36" i="1" s="1"/>
  <c r="AD7" i="1"/>
  <c r="AF7" i="1" s="1"/>
  <c r="AD5" i="1"/>
  <c r="AF5" i="1" s="1"/>
  <c r="AD9" i="1"/>
  <c r="AF9" i="1" s="1"/>
  <c r="AD8" i="1"/>
  <c r="AF8" i="1" s="1"/>
  <c r="AD6" i="1"/>
  <c r="AF6" i="1" s="1"/>
  <c r="AD4" i="1"/>
  <c r="AF4" i="1" l="1"/>
  <c r="AD82" i="1"/>
  <c r="AF81" i="1"/>
  <c r="AF80" i="1"/>
  <c r="AD40" i="1"/>
  <c r="AF40" i="1" s="1"/>
  <c r="AD41" i="1"/>
  <c r="AF41" i="1" s="1"/>
  <c r="AD42" i="1"/>
  <c r="AF42" i="1" s="1"/>
  <c r="AD43" i="1"/>
  <c r="AF43" i="1" s="1"/>
  <c r="AD44" i="1"/>
  <c r="AF44" i="1" s="1"/>
  <c r="AD45" i="1"/>
  <c r="AF45" i="1" s="1"/>
  <c r="AD46" i="1"/>
  <c r="AF46" i="1" s="1"/>
  <c r="AD47" i="1"/>
  <c r="AF47" i="1" s="1"/>
  <c r="AD48" i="1"/>
  <c r="AF48" i="1" s="1"/>
  <c r="AD49" i="1"/>
  <c r="AF49" i="1" s="1"/>
  <c r="AD50" i="1"/>
  <c r="AF50" i="1" s="1"/>
  <c r="AD51" i="1"/>
  <c r="AF51" i="1" s="1"/>
  <c r="AD70" i="1"/>
  <c r="AF70" i="1" s="1"/>
  <c r="AD71" i="1"/>
  <c r="AF71" i="1" s="1"/>
  <c r="AD72" i="1"/>
  <c r="AF72" i="1" s="1"/>
  <c r="AD73" i="1"/>
  <c r="AF73" i="1" s="1"/>
  <c r="AD74" i="1"/>
  <c r="AF74" i="1" s="1"/>
  <c r="AD75" i="1"/>
  <c r="AF75" i="1" s="1"/>
  <c r="AD10" i="1"/>
  <c r="AF10" i="1" s="1"/>
  <c r="AD11" i="1"/>
  <c r="AF11" i="1" s="1"/>
  <c r="AD12" i="1"/>
  <c r="AF12" i="1" s="1"/>
  <c r="AD13" i="1"/>
  <c r="AF13" i="1" s="1"/>
  <c r="AD14" i="1"/>
  <c r="AF14" i="1" s="1"/>
  <c r="AD15" i="1"/>
  <c r="AF15" i="1" s="1"/>
  <c r="AD16" i="1"/>
  <c r="AF16" i="1" s="1"/>
  <c r="AD17" i="1"/>
  <c r="AF17" i="1" s="1"/>
  <c r="AD18" i="1"/>
  <c r="AF18" i="1" s="1"/>
  <c r="AD19" i="1"/>
  <c r="AF19" i="1" s="1"/>
  <c r="AD20" i="1"/>
  <c r="AF20" i="1" s="1"/>
  <c r="AD21" i="1"/>
  <c r="AF21" i="1" s="1"/>
  <c r="AD22" i="1"/>
  <c r="AF22" i="1" s="1"/>
  <c r="AD23" i="1"/>
  <c r="AF23" i="1" s="1"/>
  <c r="AD24" i="1"/>
  <c r="AF24" i="1" s="1"/>
  <c r="AD25" i="1"/>
  <c r="AF25" i="1" s="1"/>
  <c r="AD26" i="1"/>
  <c r="AF26" i="1" s="1"/>
  <c r="AD27" i="1"/>
  <c r="AF27" i="1" s="1"/>
  <c r="AD28" i="1"/>
  <c r="AD29" i="1"/>
  <c r="AF29" i="1" s="1"/>
  <c r="AD30" i="1"/>
  <c r="AF30" i="1" s="1"/>
  <c r="AD31" i="1"/>
  <c r="AF31" i="1" s="1"/>
  <c r="AD32" i="1"/>
  <c r="AF32" i="1" s="1"/>
  <c r="AD33" i="1"/>
  <c r="AF33" i="1" s="1"/>
  <c r="AD34" i="1"/>
  <c r="AF34" i="1" s="1"/>
  <c r="AD35" i="1"/>
  <c r="AF35" i="1" s="1"/>
  <c r="AF28" i="1" l="1"/>
  <c r="AF76" i="1" s="1"/>
  <c r="AD76" i="1"/>
  <c r="AF82" i="1"/>
</calcChain>
</file>

<file path=xl/sharedStrings.xml><?xml version="1.0" encoding="utf-8"?>
<sst xmlns="http://schemas.openxmlformats.org/spreadsheetml/2006/main" count="131" uniqueCount="50">
  <si>
    <t>№</t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</si>
  <si>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</si>
  <si>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</si>
  <si>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月あたり
従事日数</t>
    <rPh sb="0" eb="1">
      <t>ツキ</t>
    </rPh>
    <rPh sb="5" eb="7">
      <t>ジュウジ</t>
    </rPh>
    <rPh sb="7" eb="9">
      <t>ニッスウ</t>
    </rPh>
    <phoneticPr fontId="1"/>
  </si>
  <si>
    <t>月あたり
従事時間</t>
    <rPh sb="0" eb="1">
      <t>ツキ</t>
    </rPh>
    <rPh sb="5" eb="7">
      <t>ジュウジ</t>
    </rPh>
    <rPh sb="7" eb="9">
      <t>ジカン</t>
    </rPh>
    <phoneticPr fontId="1"/>
  </si>
  <si>
    <t>１日あたり
延べ時間</t>
    <rPh sb="1" eb="2">
      <t>ニチ</t>
    </rPh>
    <rPh sb="6" eb="7">
      <t>ノ</t>
    </rPh>
    <rPh sb="8" eb="10">
      <t>ジカン</t>
    </rPh>
    <phoneticPr fontId="1"/>
  </si>
  <si>
    <t>総合受付リーダー</t>
    <rPh sb="0" eb="2">
      <t>ソウゴウ</t>
    </rPh>
    <rPh sb="2" eb="4">
      <t>ウケツケ</t>
    </rPh>
    <phoneticPr fontId="1"/>
  </si>
  <si>
    <t>総合受付</t>
    <rPh sb="0" eb="4">
      <t>ソウゴウウケツケ</t>
    </rPh>
    <phoneticPr fontId="1"/>
  </si>
  <si>
    <t>総合案内</t>
    <rPh sb="0" eb="4">
      <t>ソウゴウアンナイ</t>
    </rPh>
    <phoneticPr fontId="1"/>
  </si>
  <si>
    <t>書類等</t>
    <rPh sb="0" eb="3">
      <t>ショルイトウ</t>
    </rPh>
    <phoneticPr fontId="1"/>
  </si>
  <si>
    <t>入院受付</t>
    <rPh sb="0" eb="2">
      <t>ニュウイン</t>
    </rPh>
    <rPh sb="2" eb="4">
      <t>ウケツケ</t>
    </rPh>
    <phoneticPr fontId="1"/>
  </si>
  <si>
    <t>副統括責任者</t>
    <rPh sb="0" eb="3">
      <t>フクトウカツ</t>
    </rPh>
    <rPh sb="3" eb="6">
      <t>セキニンシャ</t>
    </rPh>
    <phoneticPr fontId="1"/>
  </si>
  <si>
    <t>健診センター</t>
    <rPh sb="0" eb="2">
      <t>ケンシン</t>
    </rPh>
    <phoneticPr fontId="1"/>
  </si>
  <si>
    <t>カルテ</t>
    <phoneticPr fontId="1"/>
  </si>
  <si>
    <t>外来計算リーダー</t>
    <rPh sb="0" eb="2">
      <t>ガイライ</t>
    </rPh>
    <rPh sb="2" eb="4">
      <t>ケイサン</t>
    </rPh>
    <phoneticPr fontId="1"/>
  </si>
  <si>
    <t>外来計算</t>
    <rPh sb="0" eb="4">
      <t>ガイライケイサン</t>
    </rPh>
    <phoneticPr fontId="1"/>
  </si>
  <si>
    <t>収納</t>
    <rPh sb="0" eb="2">
      <t>シュウノウ</t>
    </rPh>
    <phoneticPr fontId="1"/>
  </si>
  <si>
    <t>電話交換</t>
    <rPh sb="0" eb="4">
      <t>デンワコウカン</t>
    </rPh>
    <phoneticPr fontId="1"/>
  </si>
  <si>
    <t>レセプト</t>
    <phoneticPr fontId="1"/>
  </si>
  <si>
    <t>DPC担当</t>
    <rPh sb="3" eb="5">
      <t>タントウ</t>
    </rPh>
    <phoneticPr fontId="1"/>
  </si>
  <si>
    <t>救急リーダー</t>
    <rPh sb="0" eb="2">
      <t>キュウキュウ</t>
    </rPh>
    <phoneticPr fontId="1"/>
  </si>
  <si>
    <t>救急（時間内）</t>
    <rPh sb="0" eb="2">
      <t>キュウキュウ</t>
    </rPh>
    <rPh sb="3" eb="5">
      <t>ジカン</t>
    </rPh>
    <rPh sb="5" eb="6">
      <t>ナイ</t>
    </rPh>
    <phoneticPr fontId="1"/>
  </si>
  <si>
    <t>病棟クラークリーダー</t>
    <rPh sb="0" eb="2">
      <t>ビョウトウ</t>
    </rPh>
    <phoneticPr fontId="1"/>
  </si>
  <si>
    <t>病棟クラーク</t>
    <rPh sb="0" eb="2">
      <t>ビョウトウ</t>
    </rPh>
    <phoneticPr fontId="1"/>
  </si>
  <si>
    <t>手術室クラーク</t>
    <rPh sb="0" eb="3">
      <t>シュジュツシツ</t>
    </rPh>
    <phoneticPr fontId="1"/>
  </si>
  <si>
    <t>統括責任者</t>
    <rPh sb="0" eb="2">
      <t>トウカツ</t>
    </rPh>
    <rPh sb="2" eb="5">
      <t>セキニンシャ</t>
    </rPh>
    <phoneticPr fontId="1"/>
  </si>
  <si>
    <t>８ブロック受付</t>
    <rPh sb="5" eb="7">
      <t>ウケツケ</t>
    </rPh>
    <phoneticPr fontId="1"/>
  </si>
  <si>
    <t>９ブロック受付</t>
    <rPh sb="5" eb="7">
      <t>ウケツケ</t>
    </rPh>
    <phoneticPr fontId="1"/>
  </si>
  <si>
    <t>１０ブロック受付</t>
    <rPh sb="6" eb="8">
      <t>ウケツケ</t>
    </rPh>
    <phoneticPr fontId="1"/>
  </si>
  <si>
    <t>１１ブロック受付</t>
    <rPh sb="6" eb="8">
      <t>ウケツケ</t>
    </rPh>
    <phoneticPr fontId="1"/>
  </si>
  <si>
    <t>１F中央処置室</t>
    <rPh sb="2" eb="4">
      <t>チュウオウ</t>
    </rPh>
    <rPh sb="4" eb="7">
      <t>ショチシツ</t>
    </rPh>
    <phoneticPr fontId="1"/>
  </si>
  <si>
    <t>２７ブロック受付</t>
    <rPh sb="6" eb="8">
      <t>ウケツケ</t>
    </rPh>
    <phoneticPr fontId="1"/>
  </si>
  <si>
    <t>２８ブロック受付</t>
    <rPh sb="6" eb="8">
      <t>ウケツケ</t>
    </rPh>
    <phoneticPr fontId="1"/>
  </si>
  <si>
    <t>２９ブロック受付</t>
    <rPh sb="6" eb="8">
      <t>ウケツケ</t>
    </rPh>
    <phoneticPr fontId="1"/>
  </si>
  <si>
    <t>ケモ室受付</t>
    <rPh sb="2" eb="3">
      <t>シツ</t>
    </rPh>
    <rPh sb="3" eb="5">
      <t>ウケツケ</t>
    </rPh>
    <phoneticPr fontId="1"/>
  </si>
  <si>
    <t>２F中央処置室</t>
    <rPh sb="2" eb="4">
      <t>チュウオウ</t>
    </rPh>
    <rPh sb="4" eb="7">
      <t>ショチシツ</t>
    </rPh>
    <phoneticPr fontId="1"/>
  </si>
  <si>
    <t>リハビリ受付</t>
    <rPh sb="4" eb="6">
      <t>ウケツケ</t>
    </rPh>
    <phoneticPr fontId="1"/>
  </si>
  <si>
    <t>２６ブロック受付</t>
    <rPh sb="6" eb="8">
      <t>ウケツケ</t>
    </rPh>
    <phoneticPr fontId="1"/>
  </si>
  <si>
    <t>救急（時間外）❷</t>
    <rPh sb="0" eb="2">
      <t>キュウキュウ</t>
    </rPh>
    <rPh sb="3" eb="6">
      <t>ジカンガイ</t>
    </rPh>
    <phoneticPr fontId="1"/>
  </si>
  <si>
    <t>救急（時間外）❶</t>
    <rPh sb="0" eb="2">
      <t>キュウキュウ</t>
    </rPh>
    <rPh sb="3" eb="6">
      <t>ジカンガイ</t>
    </rPh>
    <phoneticPr fontId="1"/>
  </si>
  <si>
    <t>従事者</t>
    <rPh sb="0" eb="2">
      <t>ジュウジ</t>
    </rPh>
    <rPh sb="2" eb="3">
      <t>シャ</t>
    </rPh>
    <phoneticPr fontId="1"/>
  </si>
  <si>
    <t>ＩＣＵクラーク</t>
    <phoneticPr fontId="1"/>
  </si>
  <si>
    <t>ＨＣＵクラーク</t>
    <phoneticPr fontId="1"/>
  </si>
  <si>
    <t>現行組織</t>
    <rPh sb="0" eb="2">
      <t>ゲンコウ</t>
    </rPh>
    <rPh sb="2" eb="4">
      <t>ソシキ</t>
    </rPh>
    <phoneticPr fontId="1"/>
  </si>
  <si>
    <t>１階・２階ブロック
受付リーダー</t>
    <rPh sb="1" eb="2">
      <t>カイ</t>
    </rPh>
    <rPh sb="4" eb="5">
      <t>カイ</t>
    </rPh>
    <rPh sb="10" eb="12">
      <t>ウケツケ</t>
    </rPh>
    <phoneticPr fontId="1"/>
  </si>
  <si>
    <t>現行組織</t>
    <rPh sb="0" eb="4">
      <t>ゲンコウソシキ</t>
    </rPh>
    <phoneticPr fontId="1"/>
  </si>
  <si>
    <t>№37で</t>
    <phoneticPr fontId="1"/>
  </si>
  <si>
    <t>（様式３-３）北播磨総合医療センター「平日：標準人工」表</t>
    <rPh sb="1" eb="3">
      <t>ヨウシキ</t>
    </rPh>
    <rPh sb="7" eb="10">
      <t>キタハリマ</t>
    </rPh>
    <rPh sb="10" eb="14">
      <t>ソウゴウイリョウ</t>
    </rPh>
    <rPh sb="19" eb="21">
      <t>ヘイジツ</t>
    </rPh>
    <rPh sb="22" eb="24">
      <t>ヒョウジュン</t>
    </rPh>
    <rPh sb="24" eb="26">
      <t>ニンク</t>
    </rPh>
    <rPh sb="27" eb="28">
      <t>ヒョウ</t>
    </rPh>
    <phoneticPr fontId="1"/>
  </si>
  <si>
    <t>　</t>
    <phoneticPr fontId="1"/>
  </si>
  <si>
    <t>３０分単位の配置人数</t>
    <rPh sb="2" eb="3">
      <t>フン</t>
    </rPh>
    <rPh sb="3" eb="5">
      <t>タンイ</t>
    </rPh>
    <rPh sb="6" eb="8">
      <t>ハイチ</t>
    </rPh>
    <rPh sb="8" eb="10">
      <t>ニンズウ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</si>
</sst>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\(0\)"/>
    <numFmt numFmtId="177" formatCode="0.0"/>
    <numFmt numFmtId="178" formatCode="#,##0.0;[Red]\-#,##0.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ECFF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dotted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dotted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dotted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medium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 diagonalUp="1">
      <left style="thick">
        <color rgb="FFFF0000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ck">
        <color rgb="FFFF0000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ck">
        <color rgb="FFFF0000"/>
      </left>
      <right/>
      <top/>
      <bottom/>
      <diagonal style="thin">
        <color indexed="64"/>
      </diagonal>
    </border>
    <border diagonalUp="1">
      <left style="thin">
        <color indexed="64"/>
      </left>
      <right style="thick">
        <color rgb="FFFF0000"/>
      </right>
      <top/>
      <bottom/>
      <diagonal style="thin">
        <color indexed="64"/>
      </diagonal>
    </border>
    <border diagonalUp="1">
      <left style="thick">
        <color rgb="FFFF0000"/>
      </left>
      <right/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ck">
        <color rgb="FFFF0000"/>
      </right>
      <top/>
      <bottom style="medium">
        <color indexed="64"/>
      </bottom>
      <diagonal style="thin">
        <color indexed="64"/>
      </diagonal>
    </border>
    <border diagonalUp="1">
      <left style="thick">
        <color rgb="FFFF0000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ck">
        <color rgb="FFFF0000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ck">
        <color rgb="FFFF0000"/>
      </right>
      <top style="thin">
        <color indexed="64"/>
      </top>
      <bottom/>
      <diagonal style="thin">
        <color indexed="64"/>
      </diagonal>
    </border>
    <border>
      <left style="thick">
        <color rgb="FFFF0000"/>
      </left>
      <right/>
      <top style="medium">
        <color indexed="64"/>
      </top>
      <bottom/>
      <diagonal/>
    </border>
    <border>
      <left/>
      <right style="thick">
        <color rgb="FFFF0000"/>
      </right>
      <top style="medium">
        <color indexed="64"/>
      </top>
      <bottom/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ck">
        <color rgb="FFFF0000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ck">
        <color rgb="FFFF0000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 style="medium">
        <color indexed="64"/>
      </right>
      <top style="thin">
        <color indexed="64"/>
      </top>
      <bottom/>
      <diagonal/>
    </border>
    <border>
      <left style="thick">
        <color rgb="FFFF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ck">
        <color rgb="FFFF0000"/>
      </left>
      <right/>
      <top style="medium">
        <color indexed="64"/>
      </top>
      <bottom style="thick">
        <color rgb="FFFF0000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medium">
        <color indexed="64"/>
      </top>
      <bottom style="thick">
        <color rgb="FFFF0000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ck">
        <color rgb="FFFF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4" xfId="0" applyFill="1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8" xfId="0" applyBorder="1">
      <alignment vertical="center"/>
    </xf>
    <xf numFmtId="0" fontId="0" fillId="0" borderId="15" xfId="0" applyBorder="1">
      <alignment vertical="center"/>
    </xf>
    <xf numFmtId="0" fontId="0" fillId="2" borderId="16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18" xfId="0" applyFill="1" applyBorder="1">
      <alignment vertical="center"/>
    </xf>
    <xf numFmtId="0" fontId="0" fillId="2" borderId="19" xfId="0" applyFill="1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2" borderId="28" xfId="0" applyFill="1" applyBorder="1">
      <alignment vertical="center"/>
    </xf>
    <xf numFmtId="0" fontId="0" fillId="0" borderId="30" xfId="0" applyFill="1" applyBorder="1">
      <alignment vertical="center"/>
    </xf>
    <xf numFmtId="178" fontId="0" fillId="0" borderId="0" xfId="1" applyNumberFormat="1" applyFont="1">
      <alignment vertical="center"/>
    </xf>
    <xf numFmtId="178" fontId="0" fillId="2" borderId="28" xfId="1" applyNumberFormat="1" applyFont="1" applyFill="1" applyBorder="1">
      <alignment vertical="center"/>
    </xf>
    <xf numFmtId="178" fontId="0" fillId="0" borderId="30" xfId="1" applyNumberFormat="1" applyFont="1" applyFill="1" applyBorder="1">
      <alignment vertical="center"/>
    </xf>
    <xf numFmtId="0" fontId="0" fillId="2" borderId="29" xfId="0" applyFill="1" applyBorder="1">
      <alignment vertical="center"/>
    </xf>
    <xf numFmtId="178" fontId="0" fillId="2" borderId="29" xfId="1" applyNumberFormat="1" applyFont="1" applyFill="1" applyBorder="1">
      <alignment vertical="center"/>
    </xf>
    <xf numFmtId="0" fontId="0" fillId="2" borderId="33" xfId="0" applyFill="1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177" fontId="0" fillId="2" borderId="48" xfId="0" applyNumberFormat="1" applyFill="1" applyBorder="1" applyAlignment="1">
      <alignment horizontal="right" vertical="center"/>
    </xf>
    <xf numFmtId="177" fontId="0" fillId="0" borderId="38" xfId="0" applyNumberFormat="1" applyBorder="1" applyAlignment="1">
      <alignment horizontal="right" vertical="center"/>
    </xf>
    <xf numFmtId="177" fontId="0" fillId="2" borderId="49" xfId="0" applyNumberFormat="1" applyFill="1" applyBorder="1" applyAlignment="1">
      <alignment horizontal="right" vertical="center"/>
    </xf>
    <xf numFmtId="177" fontId="0" fillId="2" borderId="50" xfId="0" applyNumberFormat="1" applyFill="1" applyBorder="1" applyAlignment="1">
      <alignment horizontal="right" vertical="center"/>
    </xf>
    <xf numFmtId="177" fontId="0" fillId="0" borderId="51" xfId="0" applyNumberFormat="1" applyBorder="1" applyAlignment="1">
      <alignment horizontal="right" vertical="center"/>
    </xf>
    <xf numFmtId="177" fontId="0" fillId="2" borderId="52" xfId="0" applyNumberFormat="1" applyFill="1" applyBorder="1" applyAlignment="1">
      <alignment horizontal="right" vertical="center"/>
    </xf>
    <xf numFmtId="0" fontId="0" fillId="2" borderId="58" xfId="0" applyFill="1" applyBorder="1">
      <alignment vertical="center"/>
    </xf>
    <xf numFmtId="0" fontId="0" fillId="2" borderId="59" xfId="0" applyFill="1" applyBorder="1">
      <alignment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0" fillId="0" borderId="62" xfId="0" applyBorder="1">
      <alignment vertical="center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0" fontId="0" fillId="0" borderId="65" xfId="0" applyBorder="1">
      <alignment vertical="center"/>
    </xf>
    <xf numFmtId="0" fontId="0" fillId="0" borderId="66" xfId="0" applyBorder="1">
      <alignment vertical="center"/>
    </xf>
    <xf numFmtId="0" fontId="0" fillId="0" borderId="67" xfId="0" applyBorder="1">
      <alignment vertical="center"/>
    </xf>
    <xf numFmtId="0" fontId="0" fillId="2" borderId="70" xfId="0" applyFill="1" applyBorder="1">
      <alignment vertical="center"/>
    </xf>
    <xf numFmtId="0" fontId="0" fillId="5" borderId="53" xfId="0" applyFill="1" applyBorder="1">
      <alignment vertical="center"/>
    </xf>
    <xf numFmtId="0" fontId="0" fillId="5" borderId="55" xfId="0" applyFill="1" applyBorder="1">
      <alignment vertical="center"/>
    </xf>
    <xf numFmtId="0" fontId="5" fillId="0" borderId="30" xfId="0" applyFont="1" applyFill="1" applyBorder="1">
      <alignment vertical="center"/>
    </xf>
    <xf numFmtId="0" fontId="5" fillId="2" borderId="28" xfId="0" applyFont="1" applyFill="1" applyBorder="1">
      <alignment vertical="center"/>
    </xf>
    <xf numFmtId="177" fontId="5" fillId="2" borderId="29" xfId="0" quotePrefix="1" applyNumberFormat="1" applyFont="1" applyFill="1" applyBorder="1" applyAlignment="1">
      <alignment horizontal="center" vertical="center"/>
    </xf>
    <xf numFmtId="177" fontId="5" fillId="0" borderId="29" xfId="0" quotePrefix="1" applyNumberFormat="1" applyFont="1" applyFill="1" applyBorder="1" applyAlignment="1">
      <alignment horizontal="center" vertical="center"/>
    </xf>
    <xf numFmtId="178" fontId="5" fillId="2" borderId="29" xfId="1" quotePrefix="1" applyNumberFormat="1" applyFont="1" applyFill="1" applyBorder="1" applyAlignment="1">
      <alignment horizontal="center" vertical="center"/>
    </xf>
    <xf numFmtId="178" fontId="5" fillId="0" borderId="29" xfId="1" quotePrefix="1" applyNumberFormat="1" applyFont="1" applyFill="1" applyBorder="1" applyAlignment="1">
      <alignment horizontal="center" vertical="center"/>
    </xf>
    <xf numFmtId="0" fontId="0" fillId="0" borderId="71" xfId="0" applyBorder="1">
      <alignment vertical="center"/>
    </xf>
    <xf numFmtId="0" fontId="0" fillId="0" borderId="0" xfId="0" applyBorder="1">
      <alignment vertical="center"/>
    </xf>
    <xf numFmtId="0" fontId="0" fillId="0" borderId="72" xfId="0" applyBorder="1">
      <alignment vertical="center"/>
    </xf>
    <xf numFmtId="177" fontId="0" fillId="0" borderId="0" xfId="0" applyNumberFormat="1" applyBorder="1" applyAlignment="1">
      <alignment horizontal="right" vertical="center"/>
    </xf>
    <xf numFmtId="0" fontId="0" fillId="0" borderId="73" xfId="0" applyFill="1" applyBorder="1">
      <alignment vertical="center"/>
    </xf>
    <xf numFmtId="178" fontId="0" fillId="0" borderId="73" xfId="1" applyNumberFormat="1" applyFont="1" applyFill="1" applyBorder="1">
      <alignment vertical="center"/>
    </xf>
    <xf numFmtId="0" fontId="5" fillId="5" borderId="68" xfId="0" applyFont="1" applyFill="1" applyBorder="1">
      <alignment vertical="center"/>
    </xf>
    <xf numFmtId="0" fontId="5" fillId="5" borderId="69" xfId="0" applyFont="1" applyFill="1" applyBorder="1">
      <alignment vertical="center"/>
    </xf>
    <xf numFmtId="0" fontId="0" fillId="0" borderId="81" xfId="0" applyBorder="1">
      <alignment vertical="center"/>
    </xf>
    <xf numFmtId="0" fontId="0" fillId="0" borderId="82" xfId="0" applyBorder="1">
      <alignment vertical="center"/>
    </xf>
    <xf numFmtId="0" fontId="0" fillId="0" borderId="85" xfId="0" applyBorder="1">
      <alignment vertical="center"/>
    </xf>
    <xf numFmtId="0" fontId="0" fillId="0" borderId="86" xfId="0" applyBorder="1">
      <alignment vertical="center"/>
    </xf>
    <xf numFmtId="0" fontId="0" fillId="0" borderId="87" xfId="0" applyBorder="1">
      <alignment vertical="center"/>
    </xf>
    <xf numFmtId="177" fontId="0" fillId="2" borderId="88" xfId="0" applyNumberFormat="1" applyFill="1" applyBorder="1" applyAlignment="1">
      <alignment horizontal="right" vertical="center"/>
    </xf>
    <xf numFmtId="0" fontId="5" fillId="0" borderId="73" xfId="0" applyFont="1" applyFill="1" applyBorder="1">
      <alignment vertical="center"/>
    </xf>
    <xf numFmtId="0" fontId="0" fillId="0" borderId="90" xfId="0" applyBorder="1">
      <alignment vertical="center"/>
    </xf>
    <xf numFmtId="0" fontId="5" fillId="0" borderId="91" xfId="0" applyFont="1" applyBorder="1">
      <alignment vertical="center"/>
    </xf>
    <xf numFmtId="0" fontId="5" fillId="0" borderId="92" xfId="0" applyFont="1" applyBorder="1">
      <alignment vertical="center"/>
    </xf>
    <xf numFmtId="0" fontId="5" fillId="0" borderId="93" xfId="0" applyFont="1" applyBorder="1">
      <alignment vertical="center"/>
    </xf>
    <xf numFmtId="0" fontId="5" fillId="0" borderId="80" xfId="0" applyFont="1" applyBorder="1">
      <alignment vertical="center"/>
    </xf>
    <xf numFmtId="0" fontId="5" fillId="0" borderId="83" xfId="0" applyFont="1" applyBorder="1">
      <alignment vertical="center"/>
    </xf>
    <xf numFmtId="178" fontId="0" fillId="6" borderId="74" xfId="1" applyNumberFormat="1" applyFont="1" applyFill="1" applyBorder="1">
      <alignment vertical="center"/>
    </xf>
    <xf numFmtId="178" fontId="7" fillId="6" borderId="77" xfId="1" applyNumberFormat="1" applyFont="1" applyFill="1" applyBorder="1">
      <alignment vertical="center"/>
    </xf>
    <xf numFmtId="0" fontId="6" fillId="0" borderId="83" xfId="0" applyFont="1" applyBorder="1">
      <alignment vertical="center"/>
    </xf>
    <xf numFmtId="0" fontId="6" fillId="0" borderId="80" xfId="0" applyFont="1" applyBorder="1">
      <alignment vertical="center"/>
    </xf>
    <xf numFmtId="0" fontId="5" fillId="0" borderId="84" xfId="0" applyFont="1" applyBorder="1">
      <alignment vertical="center"/>
    </xf>
    <xf numFmtId="0" fontId="0" fillId="0" borderId="94" xfId="0" applyFill="1" applyBorder="1">
      <alignment vertical="center"/>
    </xf>
    <xf numFmtId="0" fontId="0" fillId="0" borderId="94" xfId="0" applyBorder="1">
      <alignment vertical="center"/>
    </xf>
    <xf numFmtId="177" fontId="0" fillId="7" borderId="89" xfId="0" applyNumberFormat="1" applyFill="1" applyBorder="1" applyAlignment="1">
      <alignment horizontal="right" vertical="center"/>
    </xf>
    <xf numFmtId="178" fontId="0" fillId="7" borderId="89" xfId="1" applyNumberFormat="1" applyFont="1" applyFill="1" applyBorder="1">
      <alignment vertical="center"/>
    </xf>
    <xf numFmtId="176" fontId="0" fillId="0" borderId="76" xfId="0" applyNumberFormat="1" applyFill="1" applyBorder="1" applyAlignment="1">
      <alignment horizontal="center" vertical="center"/>
    </xf>
    <xf numFmtId="176" fontId="0" fillId="0" borderId="78" xfId="0" applyNumberFormat="1" applyFill="1" applyBorder="1" applyAlignment="1">
      <alignment horizontal="center" vertical="center"/>
    </xf>
    <xf numFmtId="176" fontId="0" fillId="0" borderId="95" xfId="0" applyNumberFormat="1" applyFill="1" applyBorder="1" applyAlignment="1">
      <alignment horizontal="center" vertical="center"/>
    </xf>
    <xf numFmtId="20" fontId="5" fillId="5" borderId="39" xfId="0" applyNumberFormat="1" applyFont="1" applyFill="1" applyBorder="1" applyAlignment="1">
      <alignment horizontal="center" vertical="center"/>
    </xf>
    <xf numFmtId="0" fontId="5" fillId="5" borderId="39" xfId="0" applyFont="1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178" fontId="0" fillId="6" borderId="40" xfId="1" applyNumberFormat="1" applyFont="1" applyFill="1" applyBorder="1" applyAlignment="1">
      <alignment horizontal="center" vertical="center" wrapText="1"/>
    </xf>
    <xf numFmtId="178" fontId="0" fillId="6" borderId="30" xfId="1" applyNumberFormat="1" applyFont="1" applyFill="1" applyBorder="1" applyAlignment="1">
      <alignment horizontal="center" vertical="center" wrapText="1"/>
    </xf>
    <xf numFmtId="0" fontId="0" fillId="5" borderId="40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5" borderId="40" xfId="0" applyFont="1" applyFill="1" applyBorder="1" applyAlignment="1">
      <alignment horizontal="center" vertical="center"/>
    </xf>
    <xf numFmtId="0" fontId="0" fillId="5" borderId="30" xfId="0" applyFont="1" applyFill="1" applyBorder="1" applyAlignment="1">
      <alignment horizontal="center" vertical="center"/>
    </xf>
    <xf numFmtId="0" fontId="0" fillId="5" borderId="46" xfId="0" applyFont="1" applyFill="1" applyBorder="1" applyAlignment="1">
      <alignment horizontal="center" vertical="center"/>
    </xf>
    <xf numFmtId="0" fontId="0" fillId="5" borderId="12" xfId="0" applyFont="1" applyFill="1" applyBorder="1" applyAlignment="1">
      <alignment horizontal="center" vertical="center"/>
    </xf>
    <xf numFmtId="177" fontId="0" fillId="7" borderId="41" xfId="0" applyNumberFormat="1" applyFill="1" applyBorder="1" applyAlignment="1">
      <alignment horizontal="center" vertical="center" wrapText="1"/>
    </xf>
    <xf numFmtId="177" fontId="0" fillId="7" borderId="45" xfId="0" applyNumberFormat="1" applyFill="1" applyBorder="1" applyAlignment="1">
      <alignment horizontal="center" vertical="center" wrapText="1"/>
    </xf>
    <xf numFmtId="20" fontId="5" fillId="5" borderId="42" xfId="0" applyNumberFormat="1" applyFont="1" applyFill="1" applyBorder="1" applyAlignment="1">
      <alignment horizontal="center" vertical="center"/>
    </xf>
    <xf numFmtId="0" fontId="5" fillId="5" borderId="42" xfId="0" applyFont="1" applyFill="1" applyBorder="1" applyAlignment="1">
      <alignment horizontal="center" vertical="center"/>
    </xf>
    <xf numFmtId="20" fontId="5" fillId="5" borderId="38" xfId="0" applyNumberFormat="1" applyFont="1" applyFill="1" applyBorder="1" applyAlignment="1">
      <alignment horizontal="center" vertical="center"/>
    </xf>
    <xf numFmtId="0" fontId="5" fillId="5" borderId="57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20" fontId="0" fillId="5" borderId="54" xfId="0" applyNumberFormat="1" applyFill="1" applyBorder="1" applyAlignment="1">
      <alignment horizontal="center" vertical="center"/>
    </xf>
    <xf numFmtId="0" fontId="0" fillId="5" borderId="54" xfId="0" applyFill="1" applyBorder="1" applyAlignment="1">
      <alignment horizontal="center" vertical="center"/>
    </xf>
    <xf numFmtId="20" fontId="5" fillId="5" borderId="54" xfId="0" applyNumberFormat="1" applyFont="1" applyFill="1" applyBorder="1" applyAlignment="1">
      <alignment horizontal="center" vertical="center"/>
    </xf>
    <xf numFmtId="0" fontId="5" fillId="5" borderId="54" xfId="0" applyFont="1" applyFill="1" applyBorder="1" applyAlignment="1">
      <alignment horizontal="center" vertical="center"/>
    </xf>
    <xf numFmtId="0" fontId="0" fillId="7" borderId="41" xfId="0" applyFill="1" applyBorder="1" applyAlignment="1">
      <alignment horizontal="center" vertical="center" wrapText="1"/>
    </xf>
    <xf numFmtId="0" fontId="0" fillId="7" borderId="45" xfId="0" applyFill="1" applyBorder="1" applyAlignment="1">
      <alignment horizontal="center" vertical="center" wrapText="1"/>
    </xf>
    <xf numFmtId="20" fontId="0" fillId="5" borderId="42" xfId="0" applyNumberFormat="1" applyFill="1" applyBorder="1" applyAlignment="1">
      <alignment horizontal="center" vertical="center"/>
    </xf>
    <xf numFmtId="0" fontId="0" fillId="5" borderId="42" xfId="0" applyFill="1" applyBorder="1" applyAlignment="1">
      <alignment horizontal="center" vertical="center"/>
    </xf>
    <xf numFmtId="20" fontId="5" fillId="5" borderId="56" xfId="0" applyNumberFormat="1" applyFont="1" applyFill="1" applyBorder="1" applyAlignment="1">
      <alignment horizontal="center" vertical="center"/>
    </xf>
    <xf numFmtId="0" fontId="5" fillId="5" borderId="38" xfId="0" applyFont="1" applyFill="1" applyBorder="1" applyAlignment="1">
      <alignment horizontal="center" vertical="center"/>
    </xf>
    <xf numFmtId="20" fontId="0" fillId="5" borderId="43" xfId="0" applyNumberFormat="1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176" fontId="0" fillId="4" borderId="9" xfId="0" applyNumberFormat="1" applyFill="1" applyBorder="1" applyAlignment="1">
      <alignment horizontal="center" vertical="center"/>
    </xf>
    <xf numFmtId="176" fontId="0" fillId="4" borderId="14" xfId="0" applyNumberForma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75" xfId="0" applyFont="1" applyFill="1" applyBorder="1" applyAlignment="1">
      <alignment horizontal="left" vertical="center" wrapText="1"/>
    </xf>
    <xf numFmtId="0" fontId="2" fillId="4" borderId="79" xfId="0" applyFont="1" applyFill="1" applyBorder="1" applyAlignment="1">
      <alignment horizontal="left" vertical="center" wrapText="1"/>
    </xf>
    <xf numFmtId="176" fontId="0" fillId="0" borderId="9" xfId="0" applyNumberFormat="1" applyFill="1" applyBorder="1" applyAlignment="1">
      <alignment horizontal="center" vertical="center"/>
    </xf>
    <xf numFmtId="176" fontId="0" fillId="0" borderId="14" xfId="0" applyNumberForma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176" fontId="0" fillId="3" borderId="9" xfId="0" applyNumberFormat="1" applyFill="1" applyBorder="1" applyAlignment="1">
      <alignment horizontal="center" vertical="center"/>
    </xf>
    <xf numFmtId="176" fontId="0" fillId="3" borderId="14" xfId="0" applyNumberForma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0" fillId="4" borderId="10" xfId="0" applyFont="1" applyFill="1" applyBorder="1" applyAlignment="1">
      <alignment horizontal="left" vertical="center"/>
    </xf>
    <xf numFmtId="0" fontId="0" fillId="4" borderId="11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0" fillId="0" borderId="31" xfId="0" applyFont="1" applyFill="1" applyBorder="1" applyAlignment="1">
      <alignment horizontal="left" vertical="center" wrapText="1"/>
    </xf>
    <xf numFmtId="0" fontId="0" fillId="0" borderId="32" xfId="0" applyFont="1" applyFill="1" applyBorder="1" applyAlignment="1">
      <alignment horizontal="left" vertical="center" wrapText="1"/>
    </xf>
    <xf numFmtId="0" fontId="0" fillId="4" borderId="31" xfId="0" applyFont="1" applyFill="1" applyBorder="1" applyAlignment="1">
      <alignment horizontal="left" vertical="center" wrapText="1"/>
    </xf>
    <xf numFmtId="0" fontId="0" fillId="4" borderId="32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 shrinkToFit="1"/>
    </xf>
    <xf numFmtId="0" fontId="2" fillId="0" borderId="11" xfId="0" applyFont="1" applyFill="1" applyBorder="1" applyAlignment="1">
      <alignment horizontal="left" vertical="center" wrapText="1" shrinkToFit="1"/>
    </xf>
    <xf numFmtId="0" fontId="6" fillId="0" borderId="76" xfId="0" applyFont="1" applyFill="1" applyBorder="1" applyAlignment="1">
      <alignment horizontal="center" vertical="center" wrapText="1"/>
    </xf>
    <xf numFmtId="0" fontId="6" fillId="0" borderId="78" xfId="0" applyFont="1" applyFill="1" applyBorder="1" applyAlignment="1">
      <alignment horizontal="center" vertical="center" wrapText="1"/>
    </xf>
    <xf numFmtId="0" fontId="6" fillId="0" borderId="95" xfId="0" applyFont="1" applyFill="1" applyBorder="1" applyAlignment="1">
      <alignment horizontal="center" vertical="center" wrapText="1"/>
    </xf>
    <xf numFmtId="0" fontId="0" fillId="5" borderId="39" xfId="0" applyFont="1" applyFill="1" applyBorder="1" applyAlignment="1">
      <alignment horizontal="center" vertical="center" wrapText="1"/>
    </xf>
    <xf numFmtId="0" fontId="0" fillId="5" borderId="38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99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9D387-AC96-43C9-996A-7810FC965B43}">
  <dimension ref="A1:AF88"/>
  <sheetViews>
    <sheetView tabSelected="1" zoomScaleNormal="100" workbookViewId="0">
      <pane xSplit="3" ySplit="3" topLeftCell="D4" activePane="bottomRight" state="frozen"/>
      <selection pane="topRight" activeCell="E1" sqref="E1"/>
      <selection pane="bottomLeft" activeCell="A3" sqref="A3"/>
      <selection pane="bottomRight" activeCell="N10" sqref="N10"/>
    </sheetView>
  </sheetViews>
  <sheetFormatPr defaultColWidth="3.25" defaultRowHeight="30" customHeight="1" x14ac:dyDescent="0.4"/>
  <cols>
    <col min="1" max="1" width="4.25" style="3" bestFit="1" customWidth="1"/>
    <col min="2" max="2" width="21.25" style="6" bestFit="1" customWidth="1"/>
    <col min="3" max="3" width="7.125" style="7" bestFit="1" customWidth="1"/>
    <col min="4" max="29" width="4.625" customWidth="1"/>
    <col min="30" max="31" width="10.625" customWidth="1"/>
    <col min="32" max="32" width="10.625" style="28" customWidth="1"/>
    <col min="33" max="40" width="11.625" customWidth="1"/>
    <col min="41" max="65" width="7.875" customWidth="1"/>
  </cols>
  <sheetData>
    <row r="1" spans="1:32" ht="38.25" customHeight="1" thickBot="1" x14ac:dyDescent="0.45">
      <c r="C1" s="117" t="s">
        <v>47</v>
      </c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7"/>
    </row>
    <row r="2" spans="1:32" ht="19.5" thickTop="1" x14ac:dyDescent="0.4">
      <c r="A2" s="105" t="s">
        <v>0</v>
      </c>
      <c r="B2" s="161" t="s">
        <v>43</v>
      </c>
      <c r="C2" s="109" t="s">
        <v>40</v>
      </c>
      <c r="D2" s="58"/>
      <c r="E2" s="119">
        <v>0.35416666666666669</v>
      </c>
      <c r="F2" s="120"/>
      <c r="G2" s="119">
        <v>0.39583333333333331</v>
      </c>
      <c r="H2" s="120"/>
      <c r="I2" s="119">
        <v>0.4375</v>
      </c>
      <c r="J2" s="120"/>
      <c r="K2" s="119">
        <v>0.47916666666666702</v>
      </c>
      <c r="L2" s="120"/>
      <c r="M2" s="119">
        <v>0.52083333333333404</v>
      </c>
      <c r="N2" s="120"/>
      <c r="O2" s="119">
        <v>0.5625</v>
      </c>
      <c r="P2" s="120"/>
      <c r="Q2" s="119">
        <v>0.60416666666666696</v>
      </c>
      <c r="R2" s="120"/>
      <c r="S2" s="119">
        <v>0.64583333333333304</v>
      </c>
      <c r="T2" s="120"/>
      <c r="U2" s="119">
        <v>0.6875</v>
      </c>
      <c r="V2" s="120"/>
      <c r="W2" s="121">
        <v>0.72916666666666696</v>
      </c>
      <c r="X2" s="122"/>
      <c r="Y2" s="121">
        <v>0.77083333333333304</v>
      </c>
      <c r="Z2" s="122"/>
      <c r="AA2" s="121">
        <v>0.8125</v>
      </c>
      <c r="AB2" s="122"/>
      <c r="AC2" s="59"/>
      <c r="AD2" s="123" t="s">
        <v>5</v>
      </c>
      <c r="AE2" s="101" t="s">
        <v>3</v>
      </c>
      <c r="AF2" s="103" t="s">
        <v>4</v>
      </c>
    </row>
    <row r="3" spans="1:32" ht="19.5" thickBot="1" x14ac:dyDescent="0.45">
      <c r="A3" s="106"/>
      <c r="B3" s="162"/>
      <c r="C3" s="110"/>
      <c r="D3" s="127">
        <v>0.33333333333333331</v>
      </c>
      <c r="E3" s="128"/>
      <c r="F3" s="129">
        <v>0.375</v>
      </c>
      <c r="G3" s="130"/>
      <c r="H3" s="125">
        <v>0.41666666666666669</v>
      </c>
      <c r="I3" s="126"/>
      <c r="J3" s="125">
        <v>0.45833333333333331</v>
      </c>
      <c r="K3" s="126"/>
      <c r="L3" s="125">
        <v>0.5</v>
      </c>
      <c r="M3" s="126"/>
      <c r="N3" s="125">
        <v>0.54166666666666663</v>
      </c>
      <c r="O3" s="126"/>
      <c r="P3" s="125">
        <v>0.58333333333333337</v>
      </c>
      <c r="Q3" s="126"/>
      <c r="R3" s="125">
        <v>0.625</v>
      </c>
      <c r="S3" s="126"/>
      <c r="T3" s="125">
        <v>0.66666666666666663</v>
      </c>
      <c r="U3" s="126"/>
      <c r="V3" s="125">
        <v>0.70833333333333337</v>
      </c>
      <c r="W3" s="126"/>
      <c r="X3" s="113">
        <v>0.75</v>
      </c>
      <c r="Y3" s="114"/>
      <c r="Z3" s="113">
        <v>0.79166666666666663</v>
      </c>
      <c r="AA3" s="114"/>
      <c r="AB3" s="115">
        <v>0.83333333333333337</v>
      </c>
      <c r="AC3" s="116"/>
      <c r="AD3" s="124"/>
      <c r="AE3" s="102"/>
      <c r="AF3" s="104"/>
    </row>
    <row r="4" spans="1:32" ht="18.75" customHeight="1" x14ac:dyDescent="0.4">
      <c r="A4" s="137">
        <v>1</v>
      </c>
      <c r="B4" s="149" t="s">
        <v>25</v>
      </c>
      <c r="C4" s="38" t="s">
        <v>1</v>
      </c>
      <c r="D4" s="47"/>
      <c r="E4" s="33"/>
      <c r="F4" s="9"/>
      <c r="G4" s="8"/>
      <c r="H4" s="9"/>
      <c r="I4" s="8"/>
      <c r="J4" s="9"/>
      <c r="K4" s="8"/>
      <c r="L4" s="9"/>
      <c r="M4" s="8"/>
      <c r="N4" s="9"/>
      <c r="O4" s="8"/>
      <c r="P4" s="9"/>
      <c r="Q4" s="8"/>
      <c r="R4" s="9"/>
      <c r="S4" s="8"/>
      <c r="T4" s="9"/>
      <c r="U4" s="8"/>
      <c r="V4" s="9"/>
      <c r="W4" s="16"/>
      <c r="X4" s="17"/>
      <c r="Y4" s="16"/>
      <c r="Z4" s="17"/>
      <c r="AA4" s="16"/>
      <c r="AB4" s="17"/>
      <c r="AC4" s="48"/>
      <c r="AD4" s="41">
        <f t="shared" ref="AD4:AD6" si="0">SUM(E4:AC4)/2</f>
        <v>0</v>
      </c>
      <c r="AE4" s="26">
        <v>23</v>
      </c>
      <c r="AF4" s="29">
        <f>AD4*AE4</f>
        <v>0</v>
      </c>
    </row>
    <row r="5" spans="1:32" ht="19.5" thickBot="1" x14ac:dyDescent="0.45">
      <c r="A5" s="138"/>
      <c r="B5" s="150"/>
      <c r="C5" s="39" t="s">
        <v>2</v>
      </c>
      <c r="D5" s="49"/>
      <c r="E5" s="35"/>
      <c r="F5" s="13"/>
      <c r="G5" s="12"/>
      <c r="H5" s="13"/>
      <c r="I5" s="12"/>
      <c r="J5" s="13"/>
      <c r="K5" s="12"/>
      <c r="L5" s="13"/>
      <c r="M5" s="12"/>
      <c r="N5" s="13"/>
      <c r="O5" s="12"/>
      <c r="P5" s="13"/>
      <c r="Q5" s="12"/>
      <c r="R5" s="13"/>
      <c r="S5" s="12"/>
      <c r="T5" s="13"/>
      <c r="U5" s="12"/>
      <c r="V5" s="13"/>
      <c r="W5" s="22"/>
      <c r="X5" s="23"/>
      <c r="Y5" s="22"/>
      <c r="Z5" s="23"/>
      <c r="AA5" s="22"/>
      <c r="AB5" s="23"/>
      <c r="AC5" s="50"/>
      <c r="AD5" s="42">
        <f t="shared" ref="AD5" si="1">SUM(E5:AC5)/2</f>
        <v>0</v>
      </c>
      <c r="AE5" s="27">
        <v>23</v>
      </c>
      <c r="AF5" s="30">
        <f t="shared" ref="AF5" si="2">AD5*AE5</f>
        <v>0</v>
      </c>
    </row>
    <row r="6" spans="1:32" ht="18.75" x14ac:dyDescent="0.4">
      <c r="A6" s="131">
        <v>2</v>
      </c>
      <c r="B6" s="151" t="s">
        <v>11</v>
      </c>
      <c r="C6" s="38" t="s">
        <v>1</v>
      </c>
      <c r="D6" s="47"/>
      <c r="E6" s="33"/>
      <c r="F6" s="9"/>
      <c r="G6" s="8"/>
      <c r="H6" s="9"/>
      <c r="I6" s="8"/>
      <c r="J6" s="9"/>
      <c r="K6" s="8"/>
      <c r="L6" s="9"/>
      <c r="M6" s="8"/>
      <c r="N6" s="9"/>
      <c r="O6" s="8"/>
      <c r="P6" s="9"/>
      <c r="Q6" s="8"/>
      <c r="R6" s="9"/>
      <c r="S6" s="8"/>
      <c r="T6" s="9"/>
      <c r="U6" s="8"/>
      <c r="V6" s="9"/>
      <c r="W6" s="16"/>
      <c r="X6" s="17"/>
      <c r="Y6" s="16"/>
      <c r="Z6" s="17"/>
      <c r="AA6" s="16"/>
      <c r="AB6" s="17"/>
      <c r="AC6" s="48"/>
      <c r="AD6" s="43">
        <f t="shared" si="0"/>
        <v>0</v>
      </c>
      <c r="AE6" s="31">
        <v>23</v>
      </c>
      <c r="AF6" s="32">
        <f>AD6*AE6</f>
        <v>0</v>
      </c>
    </row>
    <row r="7" spans="1:32" ht="19.5" thickBot="1" x14ac:dyDescent="0.45">
      <c r="A7" s="132"/>
      <c r="B7" s="152"/>
      <c r="C7" s="40" t="s">
        <v>2</v>
      </c>
      <c r="D7" s="51"/>
      <c r="E7" s="36"/>
      <c r="F7" s="11"/>
      <c r="G7" s="10"/>
      <c r="H7" s="11"/>
      <c r="I7" s="10"/>
      <c r="J7" s="11"/>
      <c r="K7" s="10"/>
      <c r="L7" s="11"/>
      <c r="M7" s="10"/>
      <c r="N7" s="11"/>
      <c r="O7" s="10"/>
      <c r="P7" s="11"/>
      <c r="Q7" s="10"/>
      <c r="R7" s="11"/>
      <c r="S7" s="10"/>
      <c r="T7" s="11"/>
      <c r="U7" s="10"/>
      <c r="V7" s="11"/>
      <c r="W7" s="22"/>
      <c r="X7" s="23"/>
      <c r="Y7" s="22"/>
      <c r="Z7" s="23"/>
      <c r="AA7" s="18"/>
      <c r="AB7" s="19"/>
      <c r="AC7" s="52"/>
      <c r="AD7" s="42">
        <f t="shared" ref="AD7" si="3">SUM(E7:AC7)/2</f>
        <v>0</v>
      </c>
      <c r="AE7" s="27">
        <v>23</v>
      </c>
      <c r="AF7" s="30">
        <f t="shared" ref="AF7" si="4">AD7*AE7</f>
        <v>0</v>
      </c>
    </row>
    <row r="8" spans="1:32" ht="18.75" x14ac:dyDescent="0.4">
      <c r="A8" s="137">
        <v>3</v>
      </c>
      <c r="B8" s="153" t="s">
        <v>6</v>
      </c>
      <c r="C8" s="38" t="s">
        <v>1</v>
      </c>
      <c r="D8" s="47"/>
      <c r="E8" s="33"/>
      <c r="F8" s="9"/>
      <c r="G8" s="8"/>
      <c r="H8" s="9"/>
      <c r="I8" s="8"/>
      <c r="J8" s="9"/>
      <c r="K8" s="8"/>
      <c r="L8" s="9"/>
      <c r="M8" s="8"/>
      <c r="N8" s="9"/>
      <c r="O8" s="8"/>
      <c r="P8" s="9"/>
      <c r="Q8" s="8"/>
      <c r="R8" s="9"/>
      <c r="S8" s="8"/>
      <c r="T8" s="9"/>
      <c r="U8" s="8"/>
      <c r="V8" s="9"/>
      <c r="W8" s="16"/>
      <c r="X8" s="17"/>
      <c r="Y8" s="16"/>
      <c r="Z8" s="17"/>
      <c r="AA8" s="16"/>
      <c r="AB8" s="17"/>
      <c r="AC8" s="48"/>
      <c r="AD8" s="41">
        <f t="shared" ref="AD8:AD9" si="5">SUM(E8:AC8)/2</f>
        <v>0</v>
      </c>
      <c r="AE8" s="26">
        <v>23</v>
      </c>
      <c r="AF8" s="29">
        <f t="shared" ref="AF8:AF9" si="6">AD8*AE8</f>
        <v>0</v>
      </c>
    </row>
    <row r="9" spans="1:32" ht="19.5" thickBot="1" x14ac:dyDescent="0.45">
      <c r="A9" s="138"/>
      <c r="B9" s="154"/>
      <c r="C9" s="40" t="s">
        <v>2</v>
      </c>
      <c r="D9" s="51"/>
      <c r="E9" s="36"/>
      <c r="F9" s="11"/>
      <c r="G9" s="10"/>
      <c r="H9" s="11"/>
      <c r="I9" s="10"/>
      <c r="J9" s="11"/>
      <c r="K9" s="10"/>
      <c r="L9" s="11"/>
      <c r="M9" s="10"/>
      <c r="N9" s="11"/>
      <c r="O9" s="10"/>
      <c r="P9" s="11"/>
      <c r="Q9" s="10"/>
      <c r="R9" s="11"/>
      <c r="S9" s="10"/>
      <c r="T9" s="11"/>
      <c r="U9" s="10"/>
      <c r="V9" s="11"/>
      <c r="W9" s="22"/>
      <c r="X9" s="23"/>
      <c r="Y9" s="22"/>
      <c r="Z9" s="23"/>
      <c r="AA9" s="18"/>
      <c r="AB9" s="19"/>
      <c r="AC9" s="52"/>
      <c r="AD9" s="42">
        <f t="shared" si="5"/>
        <v>0</v>
      </c>
      <c r="AE9" s="27">
        <v>23</v>
      </c>
      <c r="AF9" s="30">
        <f t="shared" si="6"/>
        <v>0</v>
      </c>
    </row>
    <row r="10" spans="1:32" ht="18.75" x14ac:dyDescent="0.4">
      <c r="A10" s="137">
        <v>4</v>
      </c>
      <c r="B10" s="153" t="s">
        <v>7</v>
      </c>
      <c r="C10" s="38" t="s">
        <v>1</v>
      </c>
      <c r="D10" s="47"/>
      <c r="E10" s="33"/>
      <c r="F10" s="9"/>
      <c r="G10" s="8"/>
      <c r="H10" s="9"/>
      <c r="I10" s="8"/>
      <c r="J10" s="9"/>
      <c r="K10" s="8"/>
      <c r="L10" s="9"/>
      <c r="M10" s="8"/>
      <c r="N10" s="9"/>
      <c r="O10" s="8"/>
      <c r="P10" s="9"/>
      <c r="Q10" s="8"/>
      <c r="R10" s="9"/>
      <c r="S10" s="8"/>
      <c r="T10" s="9"/>
      <c r="U10" s="8"/>
      <c r="V10" s="9"/>
      <c r="W10" s="16"/>
      <c r="X10" s="17"/>
      <c r="Y10" s="16"/>
      <c r="Z10" s="17"/>
      <c r="AA10" s="16"/>
      <c r="AB10" s="17"/>
      <c r="AC10" s="48"/>
      <c r="AD10" s="41">
        <f t="shared" ref="AD10:AD35" si="7">SUM(E10:AC10)/2</f>
        <v>0</v>
      </c>
      <c r="AE10" s="26">
        <v>23</v>
      </c>
      <c r="AF10" s="29">
        <f t="shared" ref="AF10:AF35" si="8">AD10*AE10</f>
        <v>0</v>
      </c>
    </row>
    <row r="11" spans="1:32" ht="19.5" thickBot="1" x14ac:dyDescent="0.45">
      <c r="A11" s="138"/>
      <c r="B11" s="154"/>
      <c r="C11" s="40" t="s">
        <v>2</v>
      </c>
      <c r="D11" s="51"/>
      <c r="E11" s="36"/>
      <c r="F11" s="11"/>
      <c r="G11" s="10"/>
      <c r="H11" s="11"/>
      <c r="I11" s="10"/>
      <c r="J11" s="11"/>
      <c r="K11" s="10"/>
      <c r="L11" s="11"/>
      <c r="M11" s="10"/>
      <c r="N11" s="11"/>
      <c r="O11" s="10"/>
      <c r="P11" s="11"/>
      <c r="Q11" s="10"/>
      <c r="R11" s="11"/>
      <c r="S11" s="10"/>
      <c r="T11" s="11"/>
      <c r="U11" s="10"/>
      <c r="V11" s="11"/>
      <c r="W11" s="22"/>
      <c r="X11" s="23"/>
      <c r="Y11" s="22"/>
      <c r="Z11" s="23"/>
      <c r="AA11" s="18"/>
      <c r="AB11" s="19"/>
      <c r="AC11" s="52"/>
      <c r="AD11" s="42">
        <f t="shared" si="7"/>
        <v>0</v>
      </c>
      <c r="AE11" s="27">
        <v>23</v>
      </c>
      <c r="AF11" s="30">
        <f t="shared" si="8"/>
        <v>0</v>
      </c>
    </row>
    <row r="12" spans="1:32" ht="18.75" x14ac:dyDescent="0.4">
      <c r="A12" s="137">
        <v>5</v>
      </c>
      <c r="B12" s="153" t="s">
        <v>8</v>
      </c>
      <c r="C12" s="38" t="s">
        <v>1</v>
      </c>
      <c r="D12" s="47"/>
      <c r="E12" s="33"/>
      <c r="F12" s="9"/>
      <c r="G12" s="8"/>
      <c r="H12" s="9"/>
      <c r="I12" s="8"/>
      <c r="J12" s="9"/>
      <c r="K12" s="8"/>
      <c r="L12" s="9"/>
      <c r="M12" s="8"/>
      <c r="N12" s="9"/>
      <c r="O12" s="8"/>
      <c r="P12" s="9"/>
      <c r="Q12" s="8"/>
      <c r="R12" s="9"/>
      <c r="S12" s="8"/>
      <c r="T12" s="9"/>
      <c r="U12" s="8"/>
      <c r="V12" s="9"/>
      <c r="W12" s="16"/>
      <c r="X12" s="17"/>
      <c r="Y12" s="16"/>
      <c r="Z12" s="17"/>
      <c r="AA12" s="16"/>
      <c r="AB12" s="17"/>
      <c r="AC12" s="48"/>
      <c r="AD12" s="41">
        <f t="shared" si="7"/>
        <v>0</v>
      </c>
      <c r="AE12" s="26">
        <v>23</v>
      </c>
      <c r="AF12" s="29">
        <f t="shared" si="8"/>
        <v>0</v>
      </c>
    </row>
    <row r="13" spans="1:32" ht="19.5" thickBot="1" x14ac:dyDescent="0.45">
      <c r="A13" s="138"/>
      <c r="B13" s="154"/>
      <c r="C13" s="40" t="s">
        <v>2</v>
      </c>
      <c r="D13" s="53"/>
      <c r="E13" s="34"/>
      <c r="F13" s="2"/>
      <c r="G13" s="1"/>
      <c r="H13" s="2"/>
      <c r="I13" s="1"/>
      <c r="J13" s="2"/>
      <c r="K13" s="1"/>
      <c r="L13" s="2"/>
      <c r="M13" s="1"/>
      <c r="N13" s="2"/>
      <c r="O13" s="1"/>
      <c r="P13" s="2"/>
      <c r="Q13" s="1"/>
      <c r="R13" s="2"/>
      <c r="S13" s="1"/>
      <c r="T13" s="2"/>
      <c r="U13" s="1"/>
      <c r="V13" s="2"/>
      <c r="W13" s="22"/>
      <c r="X13" s="23"/>
      <c r="Y13" s="22"/>
      <c r="Z13" s="23"/>
      <c r="AA13" s="20"/>
      <c r="AB13" s="21"/>
      <c r="AC13" s="54"/>
      <c r="AD13" s="42">
        <f t="shared" si="7"/>
        <v>0</v>
      </c>
      <c r="AE13" s="27">
        <v>23</v>
      </c>
      <c r="AF13" s="30">
        <f t="shared" si="8"/>
        <v>0</v>
      </c>
    </row>
    <row r="14" spans="1:32" ht="18.75" x14ac:dyDescent="0.4">
      <c r="A14" s="137">
        <v>6</v>
      </c>
      <c r="B14" s="153" t="s">
        <v>9</v>
      </c>
      <c r="C14" s="38" t="s">
        <v>1</v>
      </c>
      <c r="D14" s="47"/>
      <c r="E14" s="33"/>
      <c r="F14" s="9"/>
      <c r="G14" s="8"/>
      <c r="H14" s="9"/>
      <c r="I14" s="8"/>
      <c r="J14" s="9"/>
      <c r="K14" s="8"/>
      <c r="L14" s="9"/>
      <c r="M14" s="8"/>
      <c r="N14" s="9"/>
      <c r="O14" s="8"/>
      <c r="P14" s="9"/>
      <c r="Q14" s="8"/>
      <c r="R14" s="9"/>
      <c r="S14" s="8"/>
      <c r="T14" s="9"/>
      <c r="U14" s="8"/>
      <c r="V14" s="9"/>
      <c r="W14" s="16"/>
      <c r="X14" s="17"/>
      <c r="Y14" s="16"/>
      <c r="Z14" s="17"/>
      <c r="AA14" s="16"/>
      <c r="AB14" s="17"/>
      <c r="AC14" s="48"/>
      <c r="AD14" s="41">
        <f t="shared" si="7"/>
        <v>0</v>
      </c>
      <c r="AE14" s="26">
        <v>23</v>
      </c>
      <c r="AF14" s="29">
        <f t="shared" si="8"/>
        <v>0</v>
      </c>
    </row>
    <row r="15" spans="1:32" ht="19.5" thickBot="1" x14ac:dyDescent="0.45">
      <c r="A15" s="138"/>
      <c r="B15" s="154"/>
      <c r="C15" s="40" t="s">
        <v>2</v>
      </c>
      <c r="D15" s="51"/>
      <c r="E15" s="36"/>
      <c r="F15" s="11"/>
      <c r="G15" s="10"/>
      <c r="H15" s="11"/>
      <c r="I15" s="10"/>
      <c r="J15" s="11"/>
      <c r="K15" s="10"/>
      <c r="L15" s="11"/>
      <c r="M15" s="10"/>
      <c r="N15" s="11"/>
      <c r="O15" s="10"/>
      <c r="P15" s="11"/>
      <c r="Q15" s="10"/>
      <c r="R15" s="11"/>
      <c r="S15" s="10"/>
      <c r="T15" s="11"/>
      <c r="U15" s="10"/>
      <c r="V15" s="11"/>
      <c r="W15" s="22"/>
      <c r="X15" s="23"/>
      <c r="Y15" s="22"/>
      <c r="Z15" s="23"/>
      <c r="AA15" s="18"/>
      <c r="AB15" s="19"/>
      <c r="AC15" s="52"/>
      <c r="AD15" s="42">
        <f t="shared" si="7"/>
        <v>0</v>
      </c>
      <c r="AE15" s="27">
        <v>23</v>
      </c>
      <c r="AF15" s="30">
        <f t="shared" si="8"/>
        <v>0</v>
      </c>
    </row>
    <row r="16" spans="1:32" ht="18.75" x14ac:dyDescent="0.4">
      <c r="A16" s="137">
        <v>7</v>
      </c>
      <c r="B16" s="156" t="s">
        <v>10</v>
      </c>
      <c r="C16" s="38" t="s">
        <v>1</v>
      </c>
      <c r="D16" s="47"/>
      <c r="E16" s="33"/>
      <c r="F16" s="9"/>
      <c r="G16" s="8"/>
      <c r="H16" s="9"/>
      <c r="I16" s="8"/>
      <c r="J16" s="9"/>
      <c r="K16" s="8"/>
      <c r="L16" s="9"/>
      <c r="M16" s="8"/>
      <c r="N16" s="9"/>
      <c r="O16" s="8"/>
      <c r="P16" s="9"/>
      <c r="Q16" s="8"/>
      <c r="R16" s="9"/>
      <c r="S16" s="8"/>
      <c r="T16" s="9"/>
      <c r="U16" s="8"/>
      <c r="V16" s="9"/>
      <c r="W16" s="16"/>
      <c r="X16" s="17"/>
      <c r="Y16" s="16"/>
      <c r="Z16" s="17"/>
      <c r="AA16" s="16"/>
      <c r="AB16" s="17"/>
      <c r="AC16" s="48"/>
      <c r="AD16" s="41">
        <f t="shared" si="7"/>
        <v>0</v>
      </c>
      <c r="AE16" s="26">
        <v>23</v>
      </c>
      <c r="AF16" s="29">
        <f t="shared" si="8"/>
        <v>0</v>
      </c>
    </row>
    <row r="17" spans="1:32" ht="19.5" thickBot="1" x14ac:dyDescent="0.45">
      <c r="A17" s="138"/>
      <c r="B17" s="157"/>
      <c r="C17" s="40" t="s">
        <v>2</v>
      </c>
      <c r="D17" s="53"/>
      <c r="E17" s="34"/>
      <c r="F17" s="2"/>
      <c r="G17" s="1"/>
      <c r="H17" s="2"/>
      <c r="I17" s="1"/>
      <c r="J17" s="2"/>
      <c r="K17" s="1"/>
      <c r="L17" s="2"/>
      <c r="M17" s="1"/>
      <c r="N17" s="2"/>
      <c r="O17" s="1"/>
      <c r="P17" s="2"/>
      <c r="Q17" s="1"/>
      <c r="R17" s="2"/>
      <c r="S17" s="1"/>
      <c r="T17" s="2"/>
      <c r="U17" s="1"/>
      <c r="V17" s="2"/>
      <c r="W17" s="22"/>
      <c r="X17" s="23"/>
      <c r="Y17" s="22"/>
      <c r="Z17" s="23"/>
      <c r="AA17" s="20"/>
      <c r="AB17" s="21"/>
      <c r="AC17" s="54"/>
      <c r="AD17" s="42">
        <f t="shared" si="7"/>
        <v>0</v>
      </c>
      <c r="AE17" s="27">
        <v>23</v>
      </c>
      <c r="AF17" s="30">
        <f t="shared" si="8"/>
        <v>0</v>
      </c>
    </row>
    <row r="18" spans="1:32" ht="18.75" x14ac:dyDescent="0.4">
      <c r="A18" s="137">
        <v>8</v>
      </c>
      <c r="B18" s="139" t="s">
        <v>12</v>
      </c>
      <c r="C18" s="38" t="s">
        <v>1</v>
      </c>
      <c r="D18" s="47"/>
      <c r="E18" s="33"/>
      <c r="F18" s="9"/>
      <c r="G18" s="8"/>
      <c r="H18" s="9"/>
      <c r="I18" s="8"/>
      <c r="J18" s="9"/>
      <c r="K18" s="8"/>
      <c r="L18" s="9"/>
      <c r="M18" s="8"/>
      <c r="N18" s="9"/>
      <c r="O18" s="8"/>
      <c r="P18" s="9"/>
      <c r="Q18" s="8"/>
      <c r="R18" s="9"/>
      <c r="S18" s="8"/>
      <c r="T18" s="9"/>
      <c r="U18" s="8"/>
      <c r="V18" s="9"/>
      <c r="W18" s="16"/>
      <c r="X18" s="17"/>
      <c r="Y18" s="16"/>
      <c r="Z18" s="17"/>
      <c r="AA18" s="16"/>
      <c r="AB18" s="17"/>
      <c r="AC18" s="48"/>
      <c r="AD18" s="41">
        <f t="shared" si="7"/>
        <v>0</v>
      </c>
      <c r="AE18" s="26">
        <v>23</v>
      </c>
      <c r="AF18" s="29">
        <f t="shared" si="8"/>
        <v>0</v>
      </c>
    </row>
    <row r="19" spans="1:32" ht="19.5" thickBot="1" x14ac:dyDescent="0.45">
      <c r="A19" s="138"/>
      <c r="B19" s="155"/>
      <c r="C19" s="40" t="s">
        <v>2</v>
      </c>
      <c r="D19" s="49"/>
      <c r="E19" s="35"/>
      <c r="F19" s="13"/>
      <c r="G19" s="12"/>
      <c r="H19" s="13"/>
      <c r="I19" s="12"/>
      <c r="J19" s="13"/>
      <c r="K19" s="12"/>
      <c r="L19" s="13"/>
      <c r="M19" s="12"/>
      <c r="N19" s="13"/>
      <c r="O19" s="12"/>
      <c r="P19" s="13"/>
      <c r="Q19" s="12"/>
      <c r="R19" s="13"/>
      <c r="S19" s="12"/>
      <c r="T19" s="13"/>
      <c r="U19" s="12"/>
      <c r="V19" s="13"/>
      <c r="W19" s="22"/>
      <c r="X19" s="23"/>
      <c r="Y19" s="22"/>
      <c r="Z19" s="23"/>
      <c r="AA19" s="22"/>
      <c r="AB19" s="23"/>
      <c r="AC19" s="50"/>
      <c r="AD19" s="42">
        <f t="shared" si="7"/>
        <v>0</v>
      </c>
      <c r="AE19" s="27">
        <v>23</v>
      </c>
      <c r="AF19" s="30">
        <f t="shared" si="8"/>
        <v>0</v>
      </c>
    </row>
    <row r="20" spans="1:32" ht="18.75" x14ac:dyDescent="0.4">
      <c r="A20" s="137">
        <v>9</v>
      </c>
      <c r="B20" s="139" t="s">
        <v>13</v>
      </c>
      <c r="C20" s="38" t="s">
        <v>1</v>
      </c>
      <c r="D20" s="47"/>
      <c r="E20" s="33"/>
      <c r="F20" s="9"/>
      <c r="G20" s="8"/>
      <c r="H20" s="9"/>
      <c r="I20" s="8"/>
      <c r="J20" s="9"/>
      <c r="K20" s="8"/>
      <c r="L20" s="9"/>
      <c r="M20" s="8"/>
      <c r="N20" s="9"/>
      <c r="O20" s="8"/>
      <c r="P20" s="9"/>
      <c r="Q20" s="8"/>
      <c r="R20" s="9"/>
      <c r="S20" s="8"/>
      <c r="T20" s="9"/>
      <c r="U20" s="8"/>
      <c r="V20" s="9"/>
      <c r="W20" s="16"/>
      <c r="X20" s="17"/>
      <c r="Y20" s="16"/>
      <c r="Z20" s="17"/>
      <c r="AA20" s="16"/>
      <c r="AB20" s="17"/>
      <c r="AC20" s="48"/>
      <c r="AD20" s="41">
        <f t="shared" si="7"/>
        <v>0</v>
      </c>
      <c r="AE20" s="26">
        <v>23</v>
      </c>
      <c r="AF20" s="29">
        <f t="shared" si="8"/>
        <v>0</v>
      </c>
    </row>
    <row r="21" spans="1:32" ht="19.5" thickBot="1" x14ac:dyDescent="0.45">
      <c r="A21" s="138"/>
      <c r="B21" s="140"/>
      <c r="C21" s="40" t="s">
        <v>2</v>
      </c>
      <c r="D21" s="53"/>
      <c r="E21" s="34"/>
      <c r="F21" s="2"/>
      <c r="G21" s="1"/>
      <c r="H21" s="2"/>
      <c r="I21" s="1"/>
      <c r="J21" s="2"/>
      <c r="K21" s="1"/>
      <c r="L21" s="2"/>
      <c r="M21" s="1"/>
      <c r="N21" s="2"/>
      <c r="O21" s="1"/>
      <c r="P21" s="2"/>
      <c r="Q21" s="1"/>
      <c r="R21" s="2"/>
      <c r="S21" s="1"/>
      <c r="T21" s="2"/>
      <c r="U21" s="1"/>
      <c r="V21" s="2"/>
      <c r="W21" s="22"/>
      <c r="X21" s="23"/>
      <c r="Y21" s="22"/>
      <c r="Z21" s="23"/>
      <c r="AA21" s="20"/>
      <c r="AB21" s="21"/>
      <c r="AC21" s="54"/>
      <c r="AD21" s="42">
        <f t="shared" si="7"/>
        <v>0</v>
      </c>
      <c r="AE21" s="27">
        <v>23</v>
      </c>
      <c r="AF21" s="30">
        <f t="shared" si="8"/>
        <v>0</v>
      </c>
    </row>
    <row r="22" spans="1:32" ht="18.75" x14ac:dyDescent="0.4">
      <c r="A22" s="131">
        <v>10</v>
      </c>
      <c r="B22" s="133" t="s">
        <v>14</v>
      </c>
      <c r="C22" s="38" t="s">
        <v>1</v>
      </c>
      <c r="D22" s="47"/>
      <c r="E22" s="33"/>
      <c r="F22" s="9"/>
      <c r="G22" s="8"/>
      <c r="H22" s="9"/>
      <c r="I22" s="8"/>
      <c r="J22" s="9"/>
      <c r="K22" s="8"/>
      <c r="L22" s="9"/>
      <c r="M22" s="8"/>
      <c r="N22" s="9"/>
      <c r="O22" s="8"/>
      <c r="P22" s="9"/>
      <c r="Q22" s="8"/>
      <c r="R22" s="9"/>
      <c r="S22" s="8"/>
      <c r="T22" s="9"/>
      <c r="U22" s="8"/>
      <c r="V22" s="9"/>
      <c r="W22" s="16"/>
      <c r="X22" s="17"/>
      <c r="Y22" s="16"/>
      <c r="Z22" s="17"/>
      <c r="AA22" s="16"/>
      <c r="AB22" s="17"/>
      <c r="AC22" s="48"/>
      <c r="AD22" s="41">
        <f t="shared" si="7"/>
        <v>0</v>
      </c>
      <c r="AE22" s="26">
        <v>23</v>
      </c>
      <c r="AF22" s="29">
        <f t="shared" si="8"/>
        <v>0</v>
      </c>
    </row>
    <row r="23" spans="1:32" ht="19.5" thickBot="1" x14ac:dyDescent="0.45">
      <c r="A23" s="132"/>
      <c r="B23" s="134"/>
      <c r="C23" s="40" t="s">
        <v>2</v>
      </c>
      <c r="D23" s="51"/>
      <c r="E23" s="36"/>
      <c r="F23" s="11"/>
      <c r="G23" s="10"/>
      <c r="H23" s="11"/>
      <c r="I23" s="10"/>
      <c r="J23" s="11"/>
      <c r="K23" s="10"/>
      <c r="L23" s="11"/>
      <c r="M23" s="10"/>
      <c r="N23" s="11"/>
      <c r="O23" s="10"/>
      <c r="P23" s="11"/>
      <c r="Q23" s="10"/>
      <c r="R23" s="11"/>
      <c r="S23" s="10"/>
      <c r="T23" s="11"/>
      <c r="U23" s="10"/>
      <c r="V23" s="11"/>
      <c r="W23" s="22"/>
      <c r="X23" s="23"/>
      <c r="Y23" s="22"/>
      <c r="Z23" s="23"/>
      <c r="AA23" s="18"/>
      <c r="AB23" s="19"/>
      <c r="AC23" s="54"/>
      <c r="AD23" s="42">
        <f t="shared" si="7"/>
        <v>0</v>
      </c>
      <c r="AE23" s="27">
        <v>23</v>
      </c>
      <c r="AF23" s="30">
        <f t="shared" si="8"/>
        <v>0</v>
      </c>
    </row>
    <row r="24" spans="1:32" ht="18.75" x14ac:dyDescent="0.4">
      <c r="A24" s="131">
        <v>11</v>
      </c>
      <c r="B24" s="145" t="s">
        <v>15</v>
      </c>
      <c r="C24" s="38" t="s">
        <v>1</v>
      </c>
      <c r="D24" s="47"/>
      <c r="E24" s="33"/>
      <c r="F24" s="9"/>
      <c r="G24" s="8"/>
      <c r="H24" s="9"/>
      <c r="I24" s="8"/>
      <c r="J24" s="9"/>
      <c r="K24" s="8"/>
      <c r="L24" s="9"/>
      <c r="M24" s="8"/>
      <c r="N24" s="9"/>
      <c r="O24" s="8"/>
      <c r="P24" s="9"/>
      <c r="Q24" s="8"/>
      <c r="R24" s="9"/>
      <c r="S24" s="8"/>
      <c r="T24" s="9"/>
      <c r="U24" s="8"/>
      <c r="V24" s="9"/>
      <c r="W24" s="16"/>
      <c r="X24" s="17"/>
      <c r="Y24" s="16"/>
      <c r="Z24" s="17"/>
      <c r="AA24" s="16"/>
      <c r="AB24" s="17"/>
      <c r="AC24" s="48"/>
      <c r="AD24" s="41">
        <f t="shared" si="7"/>
        <v>0</v>
      </c>
      <c r="AE24" s="26">
        <v>23</v>
      </c>
      <c r="AF24" s="29">
        <f t="shared" si="8"/>
        <v>0</v>
      </c>
    </row>
    <row r="25" spans="1:32" ht="19.5" thickBot="1" x14ac:dyDescent="0.45">
      <c r="A25" s="132"/>
      <c r="B25" s="146"/>
      <c r="C25" s="40" t="s">
        <v>2</v>
      </c>
      <c r="D25" s="53"/>
      <c r="E25" s="34"/>
      <c r="F25" s="2"/>
      <c r="G25" s="1"/>
      <c r="H25" s="2"/>
      <c r="I25" s="1"/>
      <c r="J25" s="2"/>
      <c r="K25" s="1"/>
      <c r="L25" s="2"/>
      <c r="M25" s="1"/>
      <c r="N25" s="2"/>
      <c r="O25" s="1"/>
      <c r="P25" s="2"/>
      <c r="Q25" s="1"/>
      <c r="R25" s="2"/>
      <c r="S25" s="1"/>
      <c r="T25" s="2"/>
      <c r="U25" s="1"/>
      <c r="V25" s="2"/>
      <c r="W25" s="22"/>
      <c r="X25" s="23"/>
      <c r="Y25" s="22"/>
      <c r="Z25" s="23"/>
      <c r="AA25" s="20"/>
      <c r="AB25" s="21"/>
      <c r="AC25" s="54"/>
      <c r="AD25" s="42">
        <f t="shared" si="7"/>
        <v>0</v>
      </c>
      <c r="AE25" s="27">
        <v>23</v>
      </c>
      <c r="AF25" s="30">
        <f t="shared" si="8"/>
        <v>0</v>
      </c>
    </row>
    <row r="26" spans="1:32" ht="18.75" x14ac:dyDescent="0.4">
      <c r="A26" s="131">
        <v>12</v>
      </c>
      <c r="B26" s="133" t="s">
        <v>16</v>
      </c>
      <c r="C26" s="38" t="s">
        <v>1</v>
      </c>
      <c r="D26" s="47"/>
      <c r="E26" s="33"/>
      <c r="F26" s="9"/>
      <c r="G26" s="8"/>
      <c r="H26" s="9"/>
      <c r="I26" s="8"/>
      <c r="J26" s="9"/>
      <c r="K26" s="8"/>
      <c r="L26" s="9"/>
      <c r="M26" s="8"/>
      <c r="N26" s="9"/>
      <c r="O26" s="8"/>
      <c r="P26" s="9"/>
      <c r="Q26" s="8"/>
      <c r="R26" s="9"/>
      <c r="S26" s="8"/>
      <c r="T26" s="9"/>
      <c r="U26" s="8"/>
      <c r="V26" s="9"/>
      <c r="W26" s="16"/>
      <c r="X26" s="17"/>
      <c r="Y26" s="16"/>
      <c r="Z26" s="17"/>
      <c r="AA26" s="16"/>
      <c r="AB26" s="17"/>
      <c r="AC26" s="48"/>
      <c r="AD26" s="41">
        <f t="shared" si="7"/>
        <v>0</v>
      </c>
      <c r="AE26" s="26">
        <v>23</v>
      </c>
      <c r="AF26" s="29">
        <f t="shared" si="8"/>
        <v>0</v>
      </c>
    </row>
    <row r="27" spans="1:32" ht="19.5" thickBot="1" x14ac:dyDescent="0.45">
      <c r="A27" s="132"/>
      <c r="B27" s="134"/>
      <c r="C27" s="40" t="s">
        <v>2</v>
      </c>
      <c r="D27" s="51"/>
      <c r="E27" s="36"/>
      <c r="F27" s="11"/>
      <c r="G27" s="10"/>
      <c r="H27" s="11"/>
      <c r="I27" s="10"/>
      <c r="J27" s="11"/>
      <c r="K27" s="10"/>
      <c r="L27" s="11"/>
      <c r="M27" s="10"/>
      <c r="N27" s="11"/>
      <c r="O27" s="10"/>
      <c r="P27" s="11"/>
      <c r="Q27" s="10"/>
      <c r="R27" s="11"/>
      <c r="S27" s="10"/>
      <c r="T27" s="11"/>
      <c r="U27" s="10"/>
      <c r="V27" s="11"/>
      <c r="W27" s="22"/>
      <c r="X27" s="23"/>
      <c r="Y27" s="22"/>
      <c r="Z27" s="23"/>
      <c r="AA27" s="18"/>
      <c r="AB27" s="19"/>
      <c r="AC27" s="52"/>
      <c r="AD27" s="42">
        <f t="shared" si="7"/>
        <v>0</v>
      </c>
      <c r="AE27" s="27">
        <v>23</v>
      </c>
      <c r="AF27" s="30">
        <f t="shared" si="8"/>
        <v>0</v>
      </c>
    </row>
    <row r="28" spans="1:32" ht="18.75" x14ac:dyDescent="0.4">
      <c r="A28" s="131">
        <v>13</v>
      </c>
      <c r="B28" s="133" t="s">
        <v>17</v>
      </c>
      <c r="C28" s="38" t="s">
        <v>1</v>
      </c>
      <c r="D28" s="47"/>
      <c r="E28" s="33"/>
      <c r="F28" s="9"/>
      <c r="G28" s="8"/>
      <c r="H28" s="9"/>
      <c r="I28" s="8"/>
      <c r="J28" s="9"/>
      <c r="K28" s="8"/>
      <c r="L28" s="9"/>
      <c r="M28" s="8"/>
      <c r="N28" s="9"/>
      <c r="O28" s="8"/>
      <c r="P28" s="9"/>
      <c r="Q28" s="8"/>
      <c r="R28" s="9"/>
      <c r="S28" s="8"/>
      <c r="T28" s="9"/>
      <c r="U28" s="8"/>
      <c r="V28" s="9"/>
      <c r="W28" s="16"/>
      <c r="X28" s="17"/>
      <c r="Y28" s="16"/>
      <c r="Z28" s="17"/>
      <c r="AA28" s="16"/>
      <c r="AB28" s="17"/>
      <c r="AC28" s="48"/>
      <c r="AD28" s="41">
        <f t="shared" si="7"/>
        <v>0</v>
      </c>
      <c r="AE28" s="26">
        <v>23</v>
      </c>
      <c r="AF28" s="29">
        <f t="shared" si="8"/>
        <v>0</v>
      </c>
    </row>
    <row r="29" spans="1:32" ht="19.5" thickBot="1" x14ac:dyDescent="0.45">
      <c r="A29" s="132"/>
      <c r="B29" s="134"/>
      <c r="C29" s="40" t="s">
        <v>2</v>
      </c>
      <c r="D29" s="51"/>
      <c r="E29" s="36"/>
      <c r="F29" s="11"/>
      <c r="G29" s="10"/>
      <c r="H29" s="11"/>
      <c r="I29" s="10"/>
      <c r="J29" s="11"/>
      <c r="K29" s="10"/>
      <c r="L29" s="11"/>
      <c r="M29" s="10"/>
      <c r="N29" s="11"/>
      <c r="O29" s="10"/>
      <c r="P29" s="11"/>
      <c r="Q29" s="10"/>
      <c r="R29" s="11"/>
      <c r="S29" s="10"/>
      <c r="T29" s="11"/>
      <c r="U29" s="10"/>
      <c r="V29" s="11"/>
      <c r="W29" s="22"/>
      <c r="X29" s="23"/>
      <c r="Y29" s="22"/>
      <c r="Z29" s="23"/>
      <c r="AA29" s="18"/>
      <c r="AB29" s="19"/>
      <c r="AC29" s="52"/>
      <c r="AD29" s="42">
        <f t="shared" si="7"/>
        <v>0</v>
      </c>
      <c r="AE29" s="27">
        <v>23</v>
      </c>
      <c r="AF29" s="30">
        <f t="shared" si="8"/>
        <v>0</v>
      </c>
    </row>
    <row r="30" spans="1:32" ht="18.75" x14ac:dyDescent="0.4">
      <c r="A30" s="131">
        <v>14</v>
      </c>
      <c r="B30" s="133" t="s">
        <v>18</v>
      </c>
      <c r="C30" s="38" t="s">
        <v>1</v>
      </c>
      <c r="D30" s="47"/>
      <c r="E30" s="33"/>
      <c r="F30" s="9"/>
      <c r="G30" s="8"/>
      <c r="H30" s="9"/>
      <c r="I30" s="8"/>
      <c r="J30" s="9"/>
      <c r="K30" s="8"/>
      <c r="L30" s="9"/>
      <c r="M30" s="8"/>
      <c r="N30" s="9"/>
      <c r="O30" s="8"/>
      <c r="P30" s="9"/>
      <c r="Q30" s="8"/>
      <c r="R30" s="9"/>
      <c r="S30" s="8"/>
      <c r="T30" s="9"/>
      <c r="U30" s="8"/>
      <c r="V30" s="9"/>
      <c r="W30" s="16"/>
      <c r="X30" s="17"/>
      <c r="Y30" s="16"/>
      <c r="Z30" s="17"/>
      <c r="AA30" s="16"/>
      <c r="AB30" s="17"/>
      <c r="AC30" s="48"/>
      <c r="AD30" s="41">
        <f t="shared" si="7"/>
        <v>0</v>
      </c>
      <c r="AE30" s="26">
        <v>23</v>
      </c>
      <c r="AF30" s="29">
        <f t="shared" si="8"/>
        <v>0</v>
      </c>
    </row>
    <row r="31" spans="1:32" ht="19.5" thickBot="1" x14ac:dyDescent="0.45">
      <c r="A31" s="132"/>
      <c r="B31" s="147"/>
      <c r="C31" s="40" t="s">
        <v>2</v>
      </c>
      <c r="D31" s="55"/>
      <c r="E31" s="37"/>
      <c r="F31" s="5"/>
      <c r="G31" s="4"/>
      <c r="H31" s="5"/>
      <c r="I31" s="4"/>
      <c r="J31" s="5"/>
      <c r="K31" s="4"/>
      <c r="L31" s="5"/>
      <c r="M31" s="4"/>
      <c r="N31" s="5"/>
      <c r="O31" s="4"/>
      <c r="P31" s="5"/>
      <c r="Q31" s="4"/>
      <c r="R31" s="5"/>
      <c r="S31" s="4"/>
      <c r="T31" s="5"/>
      <c r="U31" s="4"/>
      <c r="V31" s="5"/>
      <c r="W31" s="22"/>
      <c r="X31" s="23"/>
      <c r="Y31" s="22"/>
      <c r="Z31" s="23"/>
      <c r="AA31" s="24"/>
      <c r="AB31" s="25"/>
      <c r="AC31" s="56"/>
      <c r="AD31" s="42">
        <f t="shared" si="7"/>
        <v>0</v>
      </c>
      <c r="AE31" s="27">
        <v>23</v>
      </c>
      <c r="AF31" s="30">
        <f t="shared" si="8"/>
        <v>0</v>
      </c>
    </row>
    <row r="32" spans="1:32" ht="18.75" x14ac:dyDescent="0.4">
      <c r="A32" s="131">
        <v>15</v>
      </c>
      <c r="B32" s="133" t="s">
        <v>19</v>
      </c>
      <c r="C32" s="38" t="s">
        <v>1</v>
      </c>
      <c r="D32" s="47"/>
      <c r="E32" s="33"/>
      <c r="F32" s="9"/>
      <c r="G32" s="8"/>
      <c r="H32" s="9"/>
      <c r="I32" s="8"/>
      <c r="J32" s="9"/>
      <c r="K32" s="8"/>
      <c r="L32" s="9"/>
      <c r="M32" s="8"/>
      <c r="N32" s="9"/>
      <c r="O32" s="8"/>
      <c r="P32" s="9"/>
      <c r="Q32" s="8"/>
      <c r="R32" s="9"/>
      <c r="S32" s="8"/>
      <c r="T32" s="9"/>
      <c r="U32" s="8"/>
      <c r="V32" s="9"/>
      <c r="W32" s="16"/>
      <c r="X32" s="17"/>
      <c r="Y32" s="16"/>
      <c r="Z32" s="17"/>
      <c r="AA32" s="16"/>
      <c r="AB32" s="17"/>
      <c r="AC32" s="48"/>
      <c r="AD32" s="41">
        <f t="shared" si="7"/>
        <v>0</v>
      </c>
      <c r="AE32" s="26">
        <v>23</v>
      </c>
      <c r="AF32" s="29">
        <f t="shared" si="8"/>
        <v>0</v>
      </c>
    </row>
    <row r="33" spans="1:32" ht="19.5" thickBot="1" x14ac:dyDescent="0.45">
      <c r="A33" s="132"/>
      <c r="B33" s="134"/>
      <c r="C33" s="40" t="s">
        <v>2</v>
      </c>
      <c r="D33" s="51"/>
      <c r="E33" s="36"/>
      <c r="F33" s="11"/>
      <c r="G33" s="10"/>
      <c r="H33" s="11"/>
      <c r="I33" s="10"/>
      <c r="J33" s="11"/>
      <c r="K33" s="10"/>
      <c r="L33" s="11"/>
      <c r="M33" s="10"/>
      <c r="N33" s="11"/>
      <c r="O33" s="10"/>
      <c r="P33" s="11"/>
      <c r="Q33" s="10"/>
      <c r="R33" s="11"/>
      <c r="S33" s="10"/>
      <c r="T33" s="11"/>
      <c r="U33" s="10"/>
      <c r="V33" s="11"/>
      <c r="W33" s="22"/>
      <c r="X33" s="23"/>
      <c r="Y33" s="22"/>
      <c r="Z33" s="23"/>
      <c r="AA33" s="18"/>
      <c r="AB33" s="19"/>
      <c r="AC33" s="52"/>
      <c r="AD33" s="42">
        <f t="shared" si="7"/>
        <v>0</v>
      </c>
      <c r="AE33" s="27">
        <v>23</v>
      </c>
      <c r="AF33" s="30">
        <f t="shared" si="8"/>
        <v>0</v>
      </c>
    </row>
    <row r="34" spans="1:32" ht="18.75" x14ac:dyDescent="0.4">
      <c r="A34" s="141">
        <v>16</v>
      </c>
      <c r="B34" s="143" t="s">
        <v>20</v>
      </c>
      <c r="C34" s="38" t="s">
        <v>1</v>
      </c>
      <c r="D34" s="47"/>
      <c r="E34" s="33"/>
      <c r="F34" s="9"/>
      <c r="G34" s="8"/>
      <c r="H34" s="9"/>
      <c r="I34" s="8"/>
      <c r="J34" s="9"/>
      <c r="K34" s="8"/>
      <c r="L34" s="9"/>
      <c r="M34" s="8"/>
      <c r="N34" s="9"/>
      <c r="O34" s="8"/>
      <c r="P34" s="9"/>
      <c r="Q34" s="8"/>
      <c r="R34" s="9"/>
      <c r="S34" s="8"/>
      <c r="T34" s="9"/>
      <c r="U34" s="8"/>
      <c r="V34" s="9"/>
      <c r="W34" s="16"/>
      <c r="X34" s="17"/>
      <c r="Y34" s="16"/>
      <c r="Z34" s="17"/>
      <c r="AA34" s="16"/>
      <c r="AB34" s="17"/>
      <c r="AC34" s="48"/>
      <c r="AD34" s="41">
        <f t="shared" si="7"/>
        <v>0</v>
      </c>
      <c r="AE34" s="61">
        <v>30</v>
      </c>
      <c r="AF34" s="29">
        <f t="shared" si="8"/>
        <v>0</v>
      </c>
    </row>
    <row r="35" spans="1:32" ht="19.5" thickBot="1" x14ac:dyDescent="0.45">
      <c r="A35" s="142"/>
      <c r="B35" s="144"/>
      <c r="C35" s="40" t="s">
        <v>2</v>
      </c>
      <c r="D35" s="55"/>
      <c r="E35" s="37"/>
      <c r="F35" s="5"/>
      <c r="G35" s="4"/>
      <c r="H35" s="5"/>
      <c r="I35" s="4"/>
      <c r="J35" s="5"/>
      <c r="K35" s="4"/>
      <c r="L35" s="5"/>
      <c r="M35" s="4"/>
      <c r="N35" s="5"/>
      <c r="O35" s="4"/>
      <c r="P35" s="5"/>
      <c r="Q35" s="4"/>
      <c r="R35" s="5"/>
      <c r="S35" s="4"/>
      <c r="T35" s="5"/>
      <c r="U35" s="4"/>
      <c r="V35" s="5"/>
      <c r="W35" s="22"/>
      <c r="X35" s="23"/>
      <c r="Y35" s="22"/>
      <c r="Z35" s="23"/>
      <c r="AA35" s="24"/>
      <c r="AB35" s="25"/>
      <c r="AC35" s="56"/>
      <c r="AD35" s="42">
        <f t="shared" si="7"/>
        <v>0</v>
      </c>
      <c r="AE35" s="60">
        <v>30</v>
      </c>
      <c r="AF35" s="30">
        <f t="shared" si="8"/>
        <v>0</v>
      </c>
    </row>
    <row r="36" spans="1:32" ht="18.75" x14ac:dyDescent="0.4">
      <c r="A36" s="141">
        <v>17</v>
      </c>
      <c r="B36" s="143" t="s">
        <v>21</v>
      </c>
      <c r="C36" s="38" t="s">
        <v>1</v>
      </c>
      <c r="D36" s="47"/>
      <c r="E36" s="33"/>
      <c r="F36" s="9"/>
      <c r="G36" s="8"/>
      <c r="H36" s="9"/>
      <c r="I36" s="8"/>
      <c r="J36" s="9"/>
      <c r="K36" s="8"/>
      <c r="L36" s="9"/>
      <c r="M36" s="8"/>
      <c r="N36" s="9"/>
      <c r="O36" s="8"/>
      <c r="P36" s="9"/>
      <c r="Q36" s="8"/>
      <c r="R36" s="9"/>
      <c r="S36" s="8"/>
      <c r="T36" s="9"/>
      <c r="U36" s="8"/>
      <c r="V36" s="9"/>
      <c r="W36" s="16"/>
      <c r="X36" s="17"/>
      <c r="Y36" s="16"/>
      <c r="Z36" s="17"/>
      <c r="AA36" s="16"/>
      <c r="AB36" s="17"/>
      <c r="AC36" s="48"/>
      <c r="AD36" s="41">
        <f t="shared" ref="AD36:AD39" si="9">SUM(E36:AC36)/2</f>
        <v>0</v>
      </c>
      <c r="AE36" s="61">
        <v>30</v>
      </c>
      <c r="AF36" s="29">
        <f t="shared" ref="AF36:AF37" si="10">AD36*AE36</f>
        <v>0</v>
      </c>
    </row>
    <row r="37" spans="1:32" ht="19.5" thickBot="1" x14ac:dyDescent="0.45">
      <c r="A37" s="142"/>
      <c r="B37" s="148"/>
      <c r="C37" s="40" t="s">
        <v>2</v>
      </c>
      <c r="D37" s="53"/>
      <c r="E37" s="34"/>
      <c r="F37" s="2"/>
      <c r="G37" s="1"/>
      <c r="H37" s="2"/>
      <c r="I37" s="1"/>
      <c r="J37" s="2"/>
      <c r="K37" s="1"/>
      <c r="L37" s="2"/>
      <c r="M37" s="1"/>
      <c r="N37" s="2"/>
      <c r="O37" s="1"/>
      <c r="P37" s="2"/>
      <c r="Q37" s="1"/>
      <c r="R37" s="2"/>
      <c r="S37" s="1"/>
      <c r="T37" s="2"/>
      <c r="U37" s="1"/>
      <c r="V37" s="2"/>
      <c r="W37" s="22"/>
      <c r="X37" s="23"/>
      <c r="Y37" s="22"/>
      <c r="Z37" s="23"/>
      <c r="AA37" s="24"/>
      <c r="AB37" s="25"/>
      <c r="AC37" s="56"/>
      <c r="AD37" s="42">
        <f t="shared" si="9"/>
        <v>0</v>
      </c>
      <c r="AE37" s="60">
        <v>30</v>
      </c>
      <c r="AF37" s="30">
        <f t="shared" si="10"/>
        <v>0</v>
      </c>
    </row>
    <row r="38" spans="1:32" ht="18.75" x14ac:dyDescent="0.4">
      <c r="A38" s="141">
        <v>18</v>
      </c>
      <c r="B38" s="143" t="s">
        <v>39</v>
      </c>
      <c r="C38" s="38" t="s">
        <v>1</v>
      </c>
      <c r="D38" s="47"/>
      <c r="E38" s="33"/>
      <c r="F38" s="17"/>
      <c r="G38" s="16"/>
      <c r="H38" s="17"/>
      <c r="I38" s="16"/>
      <c r="J38" s="17"/>
      <c r="K38" s="16"/>
      <c r="L38" s="17"/>
      <c r="M38" s="16"/>
      <c r="N38" s="17"/>
      <c r="O38" s="16"/>
      <c r="P38" s="17"/>
      <c r="Q38" s="16"/>
      <c r="R38" s="17"/>
      <c r="S38" s="16"/>
      <c r="T38" s="17"/>
      <c r="U38" s="16"/>
      <c r="V38" s="17"/>
      <c r="W38" s="8"/>
      <c r="X38" s="9"/>
      <c r="Y38" s="8"/>
      <c r="Z38" s="9"/>
      <c r="AA38" s="8"/>
      <c r="AB38" s="9"/>
      <c r="AC38" s="48"/>
      <c r="AD38" s="44">
        <f t="shared" si="9"/>
        <v>0</v>
      </c>
      <c r="AE38" s="62" t="s">
        <v>46</v>
      </c>
      <c r="AF38" s="64" t="s">
        <v>46</v>
      </c>
    </row>
    <row r="39" spans="1:32" ht="19.5" thickBot="1" x14ac:dyDescent="0.45">
      <c r="A39" s="142"/>
      <c r="B39" s="148"/>
      <c r="C39" s="40" t="s">
        <v>2</v>
      </c>
      <c r="D39" s="53"/>
      <c r="E39" s="34"/>
      <c r="F39" s="21"/>
      <c r="G39" s="20"/>
      <c r="H39" s="21"/>
      <c r="I39" s="20"/>
      <c r="J39" s="21"/>
      <c r="K39" s="20"/>
      <c r="L39" s="21"/>
      <c r="M39" s="20"/>
      <c r="N39" s="21"/>
      <c r="O39" s="20"/>
      <c r="P39" s="21"/>
      <c r="Q39" s="20"/>
      <c r="R39" s="21"/>
      <c r="S39" s="20"/>
      <c r="T39" s="21"/>
      <c r="U39" s="20"/>
      <c r="V39" s="21"/>
      <c r="W39" s="1"/>
      <c r="X39" s="2"/>
      <c r="Y39" s="1"/>
      <c r="Z39" s="2"/>
      <c r="AA39" s="1"/>
      <c r="AB39" s="2"/>
      <c r="AC39" s="56"/>
      <c r="AD39" s="45">
        <f t="shared" si="9"/>
        <v>0</v>
      </c>
      <c r="AE39" s="63" t="s">
        <v>46</v>
      </c>
      <c r="AF39" s="65" t="s">
        <v>46</v>
      </c>
    </row>
    <row r="40" spans="1:32" ht="18.75" x14ac:dyDescent="0.4">
      <c r="A40" s="137">
        <v>19</v>
      </c>
      <c r="B40" s="139" t="s">
        <v>22</v>
      </c>
      <c r="C40" s="38" t="s">
        <v>1</v>
      </c>
      <c r="D40" s="47"/>
      <c r="E40" s="33"/>
      <c r="F40" s="9"/>
      <c r="G40" s="8"/>
      <c r="H40" s="9"/>
      <c r="I40" s="8"/>
      <c r="J40" s="9"/>
      <c r="K40" s="8"/>
      <c r="L40" s="9"/>
      <c r="M40" s="8"/>
      <c r="N40" s="9"/>
      <c r="O40" s="8"/>
      <c r="P40" s="9"/>
      <c r="Q40" s="8"/>
      <c r="R40" s="9"/>
      <c r="S40" s="8"/>
      <c r="T40" s="9"/>
      <c r="U40" s="8"/>
      <c r="V40" s="9"/>
      <c r="W40" s="16"/>
      <c r="X40" s="17"/>
      <c r="Y40" s="16"/>
      <c r="Z40" s="17"/>
      <c r="AA40" s="16"/>
      <c r="AB40" s="17"/>
      <c r="AC40" s="48"/>
      <c r="AD40" s="41">
        <f t="shared" ref="AD40:AD75" si="11">SUM(E40:AC40)/2</f>
        <v>0</v>
      </c>
      <c r="AE40" s="26">
        <v>23</v>
      </c>
      <c r="AF40" s="29">
        <f t="shared" ref="AF40:AF75" si="12">AD40*AE40</f>
        <v>0</v>
      </c>
    </row>
    <row r="41" spans="1:32" ht="19.5" thickBot="1" x14ac:dyDescent="0.45">
      <c r="A41" s="138"/>
      <c r="B41" s="140"/>
      <c r="C41" s="40" t="s">
        <v>2</v>
      </c>
      <c r="D41" s="53"/>
      <c r="E41" s="34"/>
      <c r="F41" s="2"/>
      <c r="G41" s="1"/>
      <c r="H41" s="2"/>
      <c r="I41" s="1"/>
      <c r="J41" s="2"/>
      <c r="K41" s="1"/>
      <c r="L41" s="2"/>
      <c r="M41" s="1"/>
      <c r="N41" s="2"/>
      <c r="O41" s="1"/>
      <c r="P41" s="2"/>
      <c r="Q41" s="1"/>
      <c r="R41" s="2"/>
      <c r="S41" s="1"/>
      <c r="T41" s="2"/>
      <c r="U41" s="1"/>
      <c r="V41" s="2"/>
      <c r="W41" s="20"/>
      <c r="X41" s="21"/>
      <c r="Y41" s="20"/>
      <c r="Z41" s="21"/>
      <c r="AA41" s="20"/>
      <c r="AB41" s="21"/>
      <c r="AC41" s="54"/>
      <c r="AD41" s="42">
        <f t="shared" si="11"/>
        <v>0</v>
      </c>
      <c r="AE41" s="27">
        <v>23</v>
      </c>
      <c r="AF41" s="30">
        <f t="shared" si="12"/>
        <v>0</v>
      </c>
    </row>
    <row r="42" spans="1:32" ht="18.75" x14ac:dyDescent="0.4">
      <c r="A42" s="137">
        <v>20</v>
      </c>
      <c r="B42" s="139" t="s">
        <v>23</v>
      </c>
      <c r="C42" s="38" t="s">
        <v>1</v>
      </c>
      <c r="D42" s="47"/>
      <c r="E42" s="33"/>
      <c r="F42" s="9"/>
      <c r="G42" s="8"/>
      <c r="H42" s="9"/>
      <c r="I42" s="8"/>
      <c r="J42" s="9"/>
      <c r="K42" s="8"/>
      <c r="L42" s="9"/>
      <c r="M42" s="8"/>
      <c r="N42" s="9"/>
      <c r="O42" s="8"/>
      <c r="P42" s="9"/>
      <c r="Q42" s="8"/>
      <c r="R42" s="9"/>
      <c r="S42" s="8"/>
      <c r="T42" s="9"/>
      <c r="U42" s="8"/>
      <c r="V42" s="9"/>
      <c r="W42" s="16"/>
      <c r="X42" s="17"/>
      <c r="Y42" s="16"/>
      <c r="Z42" s="17"/>
      <c r="AA42" s="16"/>
      <c r="AB42" s="17"/>
      <c r="AC42" s="48"/>
      <c r="AD42" s="41">
        <f t="shared" si="11"/>
        <v>0</v>
      </c>
      <c r="AE42" s="26">
        <v>23</v>
      </c>
      <c r="AF42" s="29">
        <f t="shared" si="12"/>
        <v>0</v>
      </c>
    </row>
    <row r="43" spans="1:32" ht="19.5" thickBot="1" x14ac:dyDescent="0.45">
      <c r="A43" s="138"/>
      <c r="B43" s="140"/>
      <c r="C43" s="40" t="s">
        <v>2</v>
      </c>
      <c r="D43" s="53"/>
      <c r="E43" s="34"/>
      <c r="F43" s="2"/>
      <c r="G43" s="1"/>
      <c r="H43" s="2"/>
      <c r="I43" s="1"/>
      <c r="J43" s="2"/>
      <c r="K43" s="1"/>
      <c r="L43" s="2"/>
      <c r="M43" s="1"/>
      <c r="N43" s="2"/>
      <c r="O43" s="1"/>
      <c r="P43" s="2"/>
      <c r="Q43" s="1"/>
      <c r="R43" s="2"/>
      <c r="S43" s="1"/>
      <c r="T43" s="2"/>
      <c r="U43" s="1"/>
      <c r="V43" s="2"/>
      <c r="W43" s="20"/>
      <c r="X43" s="21"/>
      <c r="Y43" s="20"/>
      <c r="Z43" s="21"/>
      <c r="AA43" s="20"/>
      <c r="AB43" s="21"/>
      <c r="AC43" s="54"/>
      <c r="AD43" s="42">
        <f t="shared" si="11"/>
        <v>0</v>
      </c>
      <c r="AE43" s="27">
        <v>23</v>
      </c>
      <c r="AF43" s="30">
        <f t="shared" si="12"/>
        <v>0</v>
      </c>
    </row>
    <row r="44" spans="1:32" ht="18.75" x14ac:dyDescent="0.4">
      <c r="A44" s="137">
        <v>21</v>
      </c>
      <c r="B44" s="139" t="s">
        <v>41</v>
      </c>
      <c r="C44" s="38" t="s">
        <v>1</v>
      </c>
      <c r="D44" s="47"/>
      <c r="E44" s="33"/>
      <c r="F44" s="9"/>
      <c r="G44" s="8"/>
      <c r="H44" s="9"/>
      <c r="I44" s="8"/>
      <c r="J44" s="9"/>
      <c r="K44" s="8"/>
      <c r="L44" s="9"/>
      <c r="M44" s="8"/>
      <c r="N44" s="9"/>
      <c r="O44" s="8"/>
      <c r="P44" s="9"/>
      <c r="Q44" s="8"/>
      <c r="R44" s="9"/>
      <c r="S44" s="8"/>
      <c r="T44" s="9"/>
      <c r="U44" s="8"/>
      <c r="V44" s="9"/>
      <c r="W44" s="16"/>
      <c r="X44" s="17"/>
      <c r="Y44" s="16"/>
      <c r="Z44" s="17"/>
      <c r="AA44" s="16"/>
      <c r="AB44" s="17"/>
      <c r="AC44" s="48"/>
      <c r="AD44" s="41">
        <f t="shared" si="11"/>
        <v>0</v>
      </c>
      <c r="AE44" s="26">
        <v>23</v>
      </c>
      <c r="AF44" s="29">
        <f t="shared" si="12"/>
        <v>0</v>
      </c>
    </row>
    <row r="45" spans="1:32" ht="19.5" thickBot="1" x14ac:dyDescent="0.45">
      <c r="A45" s="138"/>
      <c r="B45" s="140"/>
      <c r="C45" s="40" t="s">
        <v>2</v>
      </c>
      <c r="D45" s="53"/>
      <c r="E45" s="34"/>
      <c r="F45" s="2"/>
      <c r="G45" s="1"/>
      <c r="H45" s="2"/>
      <c r="I45" s="1"/>
      <c r="J45" s="2"/>
      <c r="K45" s="1"/>
      <c r="L45" s="2"/>
      <c r="M45" s="1"/>
      <c r="N45" s="2"/>
      <c r="O45" s="1"/>
      <c r="P45" s="2"/>
      <c r="Q45" s="1"/>
      <c r="R45" s="2"/>
      <c r="S45" s="1"/>
      <c r="T45" s="2"/>
      <c r="U45" s="1"/>
      <c r="V45" s="2"/>
      <c r="W45" s="20"/>
      <c r="X45" s="21"/>
      <c r="Y45" s="20"/>
      <c r="Z45" s="21"/>
      <c r="AA45" s="20"/>
      <c r="AB45" s="21"/>
      <c r="AC45" s="54"/>
      <c r="AD45" s="42">
        <f t="shared" si="11"/>
        <v>0</v>
      </c>
      <c r="AE45" s="27">
        <v>23</v>
      </c>
      <c r="AF45" s="30">
        <f t="shared" si="12"/>
        <v>0</v>
      </c>
    </row>
    <row r="46" spans="1:32" ht="18.75" x14ac:dyDescent="0.4">
      <c r="A46" s="137">
        <v>22</v>
      </c>
      <c r="B46" s="139" t="s">
        <v>42</v>
      </c>
      <c r="C46" s="38" t="s">
        <v>1</v>
      </c>
      <c r="D46" s="47"/>
      <c r="E46" s="33"/>
      <c r="F46" s="9"/>
      <c r="G46" s="8"/>
      <c r="H46" s="9"/>
      <c r="I46" s="8"/>
      <c r="J46" s="9"/>
      <c r="K46" s="8"/>
      <c r="L46" s="9"/>
      <c r="M46" s="8"/>
      <c r="N46" s="9"/>
      <c r="O46" s="8"/>
      <c r="P46" s="9"/>
      <c r="Q46" s="8"/>
      <c r="R46" s="9"/>
      <c r="S46" s="8"/>
      <c r="T46" s="9"/>
      <c r="U46" s="8"/>
      <c r="V46" s="9"/>
      <c r="W46" s="16"/>
      <c r="X46" s="17"/>
      <c r="Y46" s="16"/>
      <c r="Z46" s="17"/>
      <c r="AA46" s="16"/>
      <c r="AB46" s="17"/>
      <c r="AC46" s="48"/>
      <c r="AD46" s="41">
        <f t="shared" si="11"/>
        <v>0</v>
      </c>
      <c r="AE46" s="26">
        <v>23</v>
      </c>
      <c r="AF46" s="29">
        <f t="shared" si="12"/>
        <v>0</v>
      </c>
    </row>
    <row r="47" spans="1:32" ht="19.5" thickBot="1" x14ac:dyDescent="0.45">
      <c r="A47" s="138"/>
      <c r="B47" s="140"/>
      <c r="C47" s="40" t="s">
        <v>2</v>
      </c>
      <c r="D47" s="53"/>
      <c r="E47" s="34"/>
      <c r="F47" s="2"/>
      <c r="G47" s="1"/>
      <c r="H47" s="2"/>
      <c r="I47" s="1"/>
      <c r="J47" s="2"/>
      <c r="K47" s="1"/>
      <c r="L47" s="2"/>
      <c r="M47" s="1"/>
      <c r="N47" s="2"/>
      <c r="O47" s="1"/>
      <c r="P47" s="2"/>
      <c r="Q47" s="1"/>
      <c r="R47" s="2"/>
      <c r="S47" s="1"/>
      <c r="T47" s="2"/>
      <c r="U47" s="1"/>
      <c r="V47" s="2"/>
      <c r="W47" s="20"/>
      <c r="X47" s="21"/>
      <c r="Y47" s="20"/>
      <c r="Z47" s="21"/>
      <c r="AA47" s="20"/>
      <c r="AB47" s="21"/>
      <c r="AC47" s="54"/>
      <c r="AD47" s="42">
        <f t="shared" si="11"/>
        <v>0</v>
      </c>
      <c r="AE47" s="27">
        <v>23</v>
      </c>
      <c r="AF47" s="30">
        <f t="shared" si="12"/>
        <v>0</v>
      </c>
    </row>
    <row r="48" spans="1:32" ht="18.75" x14ac:dyDescent="0.4">
      <c r="A48" s="137">
        <v>23</v>
      </c>
      <c r="B48" s="139" t="s">
        <v>24</v>
      </c>
      <c r="C48" s="38" t="s">
        <v>1</v>
      </c>
      <c r="D48" s="47"/>
      <c r="E48" s="33"/>
      <c r="F48" s="9"/>
      <c r="G48" s="8"/>
      <c r="H48" s="9"/>
      <c r="I48" s="8"/>
      <c r="J48" s="9"/>
      <c r="K48" s="8"/>
      <c r="L48" s="9"/>
      <c r="M48" s="8"/>
      <c r="N48" s="9"/>
      <c r="O48" s="8"/>
      <c r="P48" s="9"/>
      <c r="Q48" s="8"/>
      <c r="R48" s="9"/>
      <c r="S48" s="8"/>
      <c r="T48" s="9"/>
      <c r="U48" s="8"/>
      <c r="V48" s="9"/>
      <c r="W48" s="16"/>
      <c r="X48" s="17"/>
      <c r="Y48" s="16"/>
      <c r="Z48" s="17"/>
      <c r="AA48" s="16"/>
      <c r="AB48" s="17"/>
      <c r="AC48" s="48"/>
      <c r="AD48" s="41">
        <f t="shared" si="11"/>
        <v>0</v>
      </c>
      <c r="AE48" s="26">
        <v>23</v>
      </c>
      <c r="AF48" s="29">
        <f t="shared" si="12"/>
        <v>0</v>
      </c>
    </row>
    <row r="49" spans="1:32" ht="19.5" thickBot="1" x14ac:dyDescent="0.45">
      <c r="A49" s="138"/>
      <c r="B49" s="140"/>
      <c r="C49" s="40" t="s">
        <v>2</v>
      </c>
      <c r="D49" s="53"/>
      <c r="E49" s="34"/>
      <c r="F49" s="2"/>
      <c r="G49" s="1"/>
      <c r="H49" s="2"/>
      <c r="I49" s="1"/>
      <c r="J49" s="2"/>
      <c r="K49" s="1"/>
      <c r="L49" s="2"/>
      <c r="M49" s="1"/>
      <c r="N49" s="2"/>
      <c r="O49" s="1"/>
      <c r="P49" s="2"/>
      <c r="Q49" s="1"/>
      <c r="R49" s="2"/>
      <c r="S49" s="1"/>
      <c r="T49" s="2"/>
      <c r="U49" s="1"/>
      <c r="V49" s="2"/>
      <c r="W49" s="20"/>
      <c r="X49" s="21"/>
      <c r="Y49" s="20"/>
      <c r="Z49" s="21"/>
      <c r="AA49" s="20"/>
      <c r="AB49" s="21"/>
      <c r="AC49" s="54"/>
      <c r="AD49" s="42">
        <f t="shared" si="11"/>
        <v>0</v>
      </c>
      <c r="AE49" s="27">
        <v>23</v>
      </c>
      <c r="AF49" s="30">
        <f t="shared" si="12"/>
        <v>0</v>
      </c>
    </row>
    <row r="50" spans="1:32" ht="18.75" x14ac:dyDescent="0.4">
      <c r="A50" s="131">
        <v>24</v>
      </c>
      <c r="B50" s="133" t="s">
        <v>44</v>
      </c>
      <c r="C50" s="38" t="s">
        <v>1</v>
      </c>
      <c r="D50" s="47"/>
      <c r="E50" s="33"/>
      <c r="F50" s="9"/>
      <c r="G50" s="8"/>
      <c r="H50" s="9"/>
      <c r="I50" s="8"/>
      <c r="J50" s="9"/>
      <c r="K50" s="8"/>
      <c r="L50" s="9"/>
      <c r="M50" s="8"/>
      <c r="N50" s="9"/>
      <c r="O50" s="8"/>
      <c r="P50" s="9"/>
      <c r="Q50" s="8"/>
      <c r="R50" s="9"/>
      <c r="S50" s="8"/>
      <c r="T50" s="9"/>
      <c r="U50" s="8"/>
      <c r="V50" s="9"/>
      <c r="W50" s="16"/>
      <c r="X50" s="17"/>
      <c r="Y50" s="16"/>
      <c r="Z50" s="17"/>
      <c r="AA50" s="16"/>
      <c r="AB50" s="17"/>
      <c r="AC50" s="48"/>
      <c r="AD50" s="41">
        <f t="shared" si="11"/>
        <v>0</v>
      </c>
      <c r="AE50" s="26">
        <v>23</v>
      </c>
      <c r="AF50" s="29">
        <f t="shared" si="12"/>
        <v>0</v>
      </c>
    </row>
    <row r="51" spans="1:32" ht="19.5" thickBot="1" x14ac:dyDescent="0.45">
      <c r="A51" s="132"/>
      <c r="B51" s="134"/>
      <c r="C51" s="40" t="s">
        <v>2</v>
      </c>
      <c r="D51" s="53"/>
      <c r="E51" s="34"/>
      <c r="F51" s="2"/>
      <c r="G51" s="1"/>
      <c r="H51" s="2"/>
      <c r="I51" s="1"/>
      <c r="J51" s="2"/>
      <c r="K51" s="1"/>
      <c r="L51" s="2"/>
      <c r="M51" s="1"/>
      <c r="N51" s="2"/>
      <c r="O51" s="1"/>
      <c r="P51" s="2"/>
      <c r="Q51" s="1"/>
      <c r="R51" s="2"/>
      <c r="S51" s="1"/>
      <c r="T51" s="2"/>
      <c r="U51" s="1"/>
      <c r="V51" s="2"/>
      <c r="W51" s="20"/>
      <c r="X51" s="21"/>
      <c r="Y51" s="20"/>
      <c r="Z51" s="21"/>
      <c r="AA51" s="20"/>
      <c r="AB51" s="21"/>
      <c r="AC51" s="54"/>
      <c r="AD51" s="42">
        <f t="shared" si="11"/>
        <v>0</v>
      </c>
      <c r="AE51" s="27">
        <v>23</v>
      </c>
      <c r="AF51" s="30">
        <f t="shared" si="12"/>
        <v>0</v>
      </c>
    </row>
    <row r="52" spans="1:32" ht="18.75" x14ac:dyDescent="0.4">
      <c r="A52" s="131">
        <v>25</v>
      </c>
      <c r="B52" s="133" t="s">
        <v>26</v>
      </c>
      <c r="C52" s="38" t="s">
        <v>1</v>
      </c>
      <c r="D52" s="47"/>
      <c r="E52" s="33"/>
      <c r="F52" s="9"/>
      <c r="G52" s="8"/>
      <c r="H52" s="9"/>
      <c r="I52" s="8"/>
      <c r="J52" s="9"/>
      <c r="K52" s="8"/>
      <c r="L52" s="9"/>
      <c r="M52" s="8"/>
      <c r="N52" s="9"/>
      <c r="O52" s="8"/>
      <c r="P52" s="9"/>
      <c r="Q52" s="8"/>
      <c r="R52" s="9"/>
      <c r="S52" s="8"/>
      <c r="T52" s="9"/>
      <c r="U52" s="8"/>
      <c r="V52" s="9"/>
      <c r="W52" s="16"/>
      <c r="X52" s="17"/>
      <c r="Y52" s="16"/>
      <c r="Z52" s="17"/>
      <c r="AA52" s="16"/>
      <c r="AB52" s="17"/>
      <c r="AC52" s="48"/>
      <c r="AD52" s="41">
        <f t="shared" si="11"/>
        <v>0</v>
      </c>
      <c r="AE52" s="26">
        <v>23</v>
      </c>
      <c r="AF52" s="29">
        <f t="shared" si="12"/>
        <v>0</v>
      </c>
    </row>
    <row r="53" spans="1:32" ht="19.5" thickBot="1" x14ac:dyDescent="0.45">
      <c r="A53" s="132"/>
      <c r="B53" s="134"/>
      <c r="C53" s="40" t="s">
        <v>2</v>
      </c>
      <c r="D53" s="53"/>
      <c r="E53" s="34"/>
      <c r="F53" s="2"/>
      <c r="G53" s="1"/>
      <c r="H53" s="2"/>
      <c r="I53" s="1"/>
      <c r="J53" s="2"/>
      <c r="K53" s="1"/>
      <c r="L53" s="2"/>
      <c r="M53" s="1"/>
      <c r="N53" s="2"/>
      <c r="O53" s="1"/>
      <c r="P53" s="2"/>
      <c r="Q53" s="1"/>
      <c r="R53" s="2"/>
      <c r="S53" s="1"/>
      <c r="T53" s="2"/>
      <c r="U53" s="1"/>
      <c r="V53" s="2"/>
      <c r="W53" s="20"/>
      <c r="X53" s="21"/>
      <c r="Y53" s="20"/>
      <c r="Z53" s="21"/>
      <c r="AA53" s="20"/>
      <c r="AB53" s="21"/>
      <c r="AC53" s="54"/>
      <c r="AD53" s="42">
        <f t="shared" si="11"/>
        <v>0</v>
      </c>
      <c r="AE53" s="27">
        <v>23</v>
      </c>
      <c r="AF53" s="30">
        <f t="shared" si="12"/>
        <v>0</v>
      </c>
    </row>
    <row r="54" spans="1:32" ht="18.75" x14ac:dyDescent="0.4">
      <c r="A54" s="131">
        <v>26</v>
      </c>
      <c r="B54" s="133" t="s">
        <v>27</v>
      </c>
      <c r="C54" s="38" t="s">
        <v>1</v>
      </c>
      <c r="D54" s="47"/>
      <c r="E54" s="33"/>
      <c r="F54" s="9"/>
      <c r="G54" s="8"/>
      <c r="H54" s="9"/>
      <c r="I54" s="8"/>
      <c r="J54" s="9"/>
      <c r="K54" s="8"/>
      <c r="L54" s="9"/>
      <c r="M54" s="8"/>
      <c r="N54" s="9"/>
      <c r="O54" s="8"/>
      <c r="P54" s="9"/>
      <c r="Q54" s="8"/>
      <c r="R54" s="9"/>
      <c r="S54" s="8"/>
      <c r="T54" s="9"/>
      <c r="U54" s="8"/>
      <c r="V54" s="9"/>
      <c r="W54" s="16"/>
      <c r="X54" s="17"/>
      <c r="Y54" s="16"/>
      <c r="Z54" s="17"/>
      <c r="AA54" s="16"/>
      <c r="AB54" s="17"/>
      <c r="AC54" s="48"/>
      <c r="AD54" s="41">
        <f t="shared" si="11"/>
        <v>0</v>
      </c>
      <c r="AE54" s="26">
        <v>23</v>
      </c>
      <c r="AF54" s="29">
        <f t="shared" si="12"/>
        <v>0</v>
      </c>
    </row>
    <row r="55" spans="1:32" ht="19.5" thickBot="1" x14ac:dyDescent="0.45">
      <c r="A55" s="132"/>
      <c r="B55" s="134"/>
      <c r="C55" s="40" t="s">
        <v>2</v>
      </c>
      <c r="D55" s="53"/>
      <c r="E55" s="34"/>
      <c r="F55" s="2"/>
      <c r="G55" s="1"/>
      <c r="H55" s="2"/>
      <c r="I55" s="1"/>
      <c r="J55" s="2"/>
      <c r="K55" s="1"/>
      <c r="L55" s="2"/>
      <c r="M55" s="1"/>
      <c r="N55" s="2"/>
      <c r="O55" s="1"/>
      <c r="P55" s="2"/>
      <c r="Q55" s="1"/>
      <c r="R55" s="2"/>
      <c r="S55" s="1"/>
      <c r="T55" s="2"/>
      <c r="U55" s="1"/>
      <c r="V55" s="2"/>
      <c r="W55" s="20"/>
      <c r="X55" s="21"/>
      <c r="Y55" s="20"/>
      <c r="Z55" s="21"/>
      <c r="AA55" s="20"/>
      <c r="AB55" s="21"/>
      <c r="AC55" s="54"/>
      <c r="AD55" s="42">
        <f t="shared" si="11"/>
        <v>0</v>
      </c>
      <c r="AE55" s="27">
        <v>23</v>
      </c>
      <c r="AF55" s="30">
        <f t="shared" si="12"/>
        <v>0</v>
      </c>
    </row>
    <row r="56" spans="1:32" ht="18.75" x14ac:dyDescent="0.4">
      <c r="A56" s="131">
        <v>27</v>
      </c>
      <c r="B56" s="133" t="s">
        <v>28</v>
      </c>
      <c r="C56" s="38" t="s">
        <v>1</v>
      </c>
      <c r="D56" s="47"/>
      <c r="E56" s="33"/>
      <c r="F56" s="9"/>
      <c r="G56" s="8"/>
      <c r="H56" s="9"/>
      <c r="I56" s="8"/>
      <c r="J56" s="9"/>
      <c r="K56" s="8"/>
      <c r="L56" s="9"/>
      <c r="M56" s="8"/>
      <c r="N56" s="9"/>
      <c r="O56" s="8"/>
      <c r="P56" s="9"/>
      <c r="Q56" s="8"/>
      <c r="R56" s="9"/>
      <c r="S56" s="8"/>
      <c r="T56" s="9"/>
      <c r="U56" s="8"/>
      <c r="V56" s="9"/>
      <c r="W56" s="16"/>
      <c r="X56" s="17"/>
      <c r="Y56" s="16"/>
      <c r="Z56" s="17"/>
      <c r="AA56" s="16"/>
      <c r="AB56" s="17"/>
      <c r="AC56" s="48"/>
      <c r="AD56" s="41">
        <f t="shared" si="11"/>
        <v>0</v>
      </c>
      <c r="AE56" s="26">
        <v>23</v>
      </c>
      <c r="AF56" s="29">
        <f t="shared" si="12"/>
        <v>0</v>
      </c>
    </row>
    <row r="57" spans="1:32" ht="19.5" thickBot="1" x14ac:dyDescent="0.45">
      <c r="A57" s="132"/>
      <c r="B57" s="134"/>
      <c r="C57" s="40" t="s">
        <v>2</v>
      </c>
      <c r="D57" s="53"/>
      <c r="E57" s="34"/>
      <c r="F57" s="2"/>
      <c r="G57" s="1"/>
      <c r="H57" s="2"/>
      <c r="I57" s="1"/>
      <c r="J57" s="2"/>
      <c r="K57" s="1"/>
      <c r="L57" s="2"/>
      <c r="M57" s="1"/>
      <c r="N57" s="2"/>
      <c r="O57" s="1"/>
      <c r="P57" s="2"/>
      <c r="Q57" s="1"/>
      <c r="R57" s="2"/>
      <c r="S57" s="1"/>
      <c r="T57" s="2"/>
      <c r="U57" s="1"/>
      <c r="V57" s="2"/>
      <c r="W57" s="20"/>
      <c r="X57" s="21"/>
      <c r="Y57" s="20"/>
      <c r="Z57" s="21"/>
      <c r="AA57" s="20"/>
      <c r="AB57" s="21"/>
      <c r="AC57" s="54"/>
      <c r="AD57" s="42">
        <f t="shared" si="11"/>
        <v>0</v>
      </c>
      <c r="AE57" s="27">
        <v>23</v>
      </c>
      <c r="AF57" s="30">
        <f t="shared" si="12"/>
        <v>0</v>
      </c>
    </row>
    <row r="58" spans="1:32" ht="18.75" x14ac:dyDescent="0.4">
      <c r="A58" s="131">
        <v>28</v>
      </c>
      <c r="B58" s="133" t="s">
        <v>29</v>
      </c>
      <c r="C58" s="38" t="s">
        <v>1</v>
      </c>
      <c r="D58" s="47"/>
      <c r="E58" s="33"/>
      <c r="F58" s="9"/>
      <c r="G58" s="8"/>
      <c r="H58" s="9"/>
      <c r="I58" s="8"/>
      <c r="J58" s="9"/>
      <c r="K58" s="8"/>
      <c r="L58" s="9"/>
      <c r="M58" s="8"/>
      <c r="N58" s="9"/>
      <c r="O58" s="8"/>
      <c r="P58" s="9"/>
      <c r="Q58" s="8"/>
      <c r="R58" s="9"/>
      <c r="S58" s="8"/>
      <c r="T58" s="9"/>
      <c r="U58" s="8"/>
      <c r="V58" s="9"/>
      <c r="W58" s="16"/>
      <c r="X58" s="17"/>
      <c r="Y58" s="16"/>
      <c r="Z58" s="17"/>
      <c r="AA58" s="16"/>
      <c r="AB58" s="17"/>
      <c r="AC58" s="48"/>
      <c r="AD58" s="41">
        <f t="shared" ref="AD58:AD63" si="13">SUM(E58:AC58)/2</f>
        <v>0</v>
      </c>
      <c r="AE58" s="26">
        <v>23</v>
      </c>
      <c r="AF58" s="29">
        <f t="shared" ref="AF58:AF63" si="14">AD58*AE58</f>
        <v>0</v>
      </c>
    </row>
    <row r="59" spans="1:32" ht="19.5" thickBot="1" x14ac:dyDescent="0.45">
      <c r="A59" s="132"/>
      <c r="B59" s="134"/>
      <c r="C59" s="40" t="s">
        <v>2</v>
      </c>
      <c r="D59" s="53"/>
      <c r="E59" s="34"/>
      <c r="F59" s="2"/>
      <c r="G59" s="1"/>
      <c r="H59" s="2"/>
      <c r="I59" s="1"/>
      <c r="J59" s="2"/>
      <c r="K59" s="1"/>
      <c r="L59" s="2"/>
      <c r="M59" s="1"/>
      <c r="N59" s="2"/>
      <c r="O59" s="1"/>
      <c r="P59" s="2"/>
      <c r="Q59" s="1"/>
      <c r="R59" s="2"/>
      <c r="S59" s="1"/>
      <c r="T59" s="2"/>
      <c r="U59" s="1"/>
      <c r="V59" s="2"/>
      <c r="W59" s="20"/>
      <c r="X59" s="21"/>
      <c r="Y59" s="20"/>
      <c r="Z59" s="21"/>
      <c r="AA59" s="20"/>
      <c r="AB59" s="21"/>
      <c r="AC59" s="54"/>
      <c r="AD59" s="42">
        <f t="shared" si="13"/>
        <v>0</v>
      </c>
      <c r="AE59" s="27">
        <v>23</v>
      </c>
      <c r="AF59" s="30">
        <f t="shared" si="14"/>
        <v>0</v>
      </c>
    </row>
    <row r="60" spans="1:32" ht="18.75" x14ac:dyDescent="0.4">
      <c r="A60" s="131">
        <v>29</v>
      </c>
      <c r="B60" s="133" t="s">
        <v>30</v>
      </c>
      <c r="C60" s="38" t="s">
        <v>1</v>
      </c>
      <c r="D60" s="47"/>
      <c r="E60" s="33"/>
      <c r="F60" s="9"/>
      <c r="G60" s="8"/>
      <c r="H60" s="9"/>
      <c r="I60" s="8"/>
      <c r="J60" s="9"/>
      <c r="K60" s="8"/>
      <c r="L60" s="9"/>
      <c r="M60" s="8"/>
      <c r="N60" s="9"/>
      <c r="O60" s="8"/>
      <c r="P60" s="9"/>
      <c r="Q60" s="8"/>
      <c r="R60" s="9"/>
      <c r="S60" s="8"/>
      <c r="T60" s="9"/>
      <c r="U60" s="8"/>
      <c r="V60" s="9"/>
      <c r="W60" s="16"/>
      <c r="X60" s="17"/>
      <c r="Y60" s="16"/>
      <c r="Z60" s="17"/>
      <c r="AA60" s="16"/>
      <c r="AB60" s="17"/>
      <c r="AC60" s="48"/>
      <c r="AD60" s="41">
        <f t="shared" si="13"/>
        <v>0</v>
      </c>
      <c r="AE60" s="26">
        <v>23</v>
      </c>
      <c r="AF60" s="29">
        <f t="shared" si="14"/>
        <v>0</v>
      </c>
    </row>
    <row r="61" spans="1:32" ht="19.5" thickBot="1" x14ac:dyDescent="0.45">
      <c r="A61" s="132"/>
      <c r="B61" s="134"/>
      <c r="C61" s="40" t="s">
        <v>2</v>
      </c>
      <c r="D61" s="53"/>
      <c r="E61" s="34"/>
      <c r="F61" s="2"/>
      <c r="G61" s="1"/>
      <c r="H61" s="2"/>
      <c r="I61" s="1"/>
      <c r="J61" s="2"/>
      <c r="K61" s="1"/>
      <c r="L61" s="2"/>
      <c r="M61" s="1"/>
      <c r="N61" s="2"/>
      <c r="O61" s="1"/>
      <c r="P61" s="2"/>
      <c r="Q61" s="1"/>
      <c r="R61" s="2"/>
      <c r="S61" s="1"/>
      <c r="T61" s="2"/>
      <c r="U61" s="1"/>
      <c r="V61" s="2"/>
      <c r="W61" s="20"/>
      <c r="X61" s="21"/>
      <c r="Y61" s="20"/>
      <c r="Z61" s="21"/>
      <c r="AA61" s="20"/>
      <c r="AB61" s="21"/>
      <c r="AC61" s="54"/>
      <c r="AD61" s="42">
        <f t="shared" si="13"/>
        <v>0</v>
      </c>
      <c r="AE61" s="27">
        <v>23</v>
      </c>
      <c r="AF61" s="30">
        <f t="shared" si="14"/>
        <v>0</v>
      </c>
    </row>
    <row r="62" spans="1:32" ht="18.75" x14ac:dyDescent="0.4">
      <c r="A62" s="131">
        <v>30</v>
      </c>
      <c r="B62" s="133" t="s">
        <v>31</v>
      </c>
      <c r="C62" s="38" t="s">
        <v>1</v>
      </c>
      <c r="D62" s="47"/>
      <c r="E62" s="33"/>
      <c r="F62" s="9"/>
      <c r="G62" s="8"/>
      <c r="H62" s="9"/>
      <c r="I62" s="8"/>
      <c r="J62" s="9"/>
      <c r="K62" s="8"/>
      <c r="L62" s="9"/>
      <c r="M62" s="8"/>
      <c r="N62" s="9"/>
      <c r="O62" s="8"/>
      <c r="P62" s="9"/>
      <c r="Q62" s="8"/>
      <c r="R62" s="9"/>
      <c r="S62" s="8"/>
      <c r="T62" s="9"/>
      <c r="U62" s="8"/>
      <c r="V62" s="9"/>
      <c r="W62" s="16"/>
      <c r="X62" s="17"/>
      <c r="Y62" s="16"/>
      <c r="Z62" s="17"/>
      <c r="AA62" s="16"/>
      <c r="AB62" s="17"/>
      <c r="AC62" s="48"/>
      <c r="AD62" s="41">
        <f t="shared" si="13"/>
        <v>0</v>
      </c>
      <c r="AE62" s="26">
        <v>23</v>
      </c>
      <c r="AF62" s="29">
        <f t="shared" si="14"/>
        <v>0</v>
      </c>
    </row>
    <row r="63" spans="1:32" ht="19.5" thickBot="1" x14ac:dyDescent="0.45">
      <c r="A63" s="132"/>
      <c r="B63" s="134"/>
      <c r="C63" s="40" t="s">
        <v>2</v>
      </c>
      <c r="D63" s="53"/>
      <c r="E63" s="34"/>
      <c r="F63" s="2"/>
      <c r="G63" s="1"/>
      <c r="H63" s="2"/>
      <c r="I63" s="1"/>
      <c r="J63" s="2"/>
      <c r="K63" s="1"/>
      <c r="L63" s="2"/>
      <c r="M63" s="1"/>
      <c r="N63" s="2"/>
      <c r="O63" s="1"/>
      <c r="P63" s="2"/>
      <c r="Q63" s="1"/>
      <c r="R63" s="2"/>
      <c r="S63" s="1"/>
      <c r="T63" s="2"/>
      <c r="U63" s="1"/>
      <c r="V63" s="2"/>
      <c r="W63" s="20"/>
      <c r="X63" s="21"/>
      <c r="Y63" s="20"/>
      <c r="Z63" s="21"/>
      <c r="AA63" s="20"/>
      <c r="AB63" s="21"/>
      <c r="AC63" s="54"/>
      <c r="AD63" s="42">
        <f t="shared" si="13"/>
        <v>0</v>
      </c>
      <c r="AE63" s="27">
        <v>23</v>
      </c>
      <c r="AF63" s="30">
        <f t="shared" si="14"/>
        <v>0</v>
      </c>
    </row>
    <row r="64" spans="1:32" ht="18.75" x14ac:dyDescent="0.4">
      <c r="A64" s="131">
        <v>31</v>
      </c>
      <c r="B64" s="133" t="s">
        <v>32</v>
      </c>
      <c r="C64" s="38" t="s">
        <v>1</v>
      </c>
      <c r="D64" s="47"/>
      <c r="E64" s="33"/>
      <c r="F64" s="9"/>
      <c r="G64" s="8"/>
      <c r="H64" s="9"/>
      <c r="I64" s="8"/>
      <c r="J64" s="9"/>
      <c r="K64" s="8"/>
      <c r="L64" s="9"/>
      <c r="M64" s="8"/>
      <c r="N64" s="9"/>
      <c r="O64" s="8"/>
      <c r="P64" s="9"/>
      <c r="Q64" s="8"/>
      <c r="R64" s="9"/>
      <c r="S64" s="8"/>
      <c r="T64" s="9"/>
      <c r="U64" s="8"/>
      <c r="V64" s="9"/>
      <c r="W64" s="16"/>
      <c r="X64" s="17"/>
      <c r="Y64" s="16"/>
      <c r="Z64" s="17"/>
      <c r="AA64" s="16"/>
      <c r="AB64" s="17"/>
      <c r="AC64" s="48"/>
      <c r="AD64" s="41">
        <f t="shared" ref="AD64:AD69" si="15">SUM(E64:AC64)/2</f>
        <v>0</v>
      </c>
      <c r="AE64" s="26">
        <v>23</v>
      </c>
      <c r="AF64" s="29">
        <f t="shared" ref="AF64:AF69" si="16">AD64*AE64</f>
        <v>0</v>
      </c>
    </row>
    <row r="65" spans="1:32" ht="19.5" thickBot="1" x14ac:dyDescent="0.45">
      <c r="A65" s="132"/>
      <c r="B65" s="134"/>
      <c r="C65" s="40" t="s">
        <v>2</v>
      </c>
      <c r="D65" s="53"/>
      <c r="E65" s="34"/>
      <c r="F65" s="2"/>
      <c r="G65" s="1"/>
      <c r="H65" s="2"/>
      <c r="I65" s="1"/>
      <c r="J65" s="2"/>
      <c r="K65" s="1"/>
      <c r="L65" s="2"/>
      <c r="M65" s="1"/>
      <c r="N65" s="2"/>
      <c r="O65" s="1"/>
      <c r="P65" s="2"/>
      <c r="Q65" s="1"/>
      <c r="R65" s="2"/>
      <c r="S65" s="1"/>
      <c r="T65" s="2"/>
      <c r="U65" s="1"/>
      <c r="V65" s="2"/>
      <c r="W65" s="20"/>
      <c r="X65" s="21"/>
      <c r="Y65" s="20"/>
      <c r="Z65" s="21"/>
      <c r="AA65" s="20"/>
      <c r="AB65" s="21"/>
      <c r="AC65" s="54"/>
      <c r="AD65" s="42">
        <f t="shared" si="15"/>
        <v>0</v>
      </c>
      <c r="AE65" s="27">
        <v>23</v>
      </c>
      <c r="AF65" s="30">
        <f t="shared" si="16"/>
        <v>0</v>
      </c>
    </row>
    <row r="66" spans="1:32" ht="18.75" x14ac:dyDescent="0.4">
      <c r="A66" s="131">
        <v>32</v>
      </c>
      <c r="B66" s="133" t="s">
        <v>33</v>
      </c>
      <c r="C66" s="38" t="s">
        <v>1</v>
      </c>
      <c r="D66" s="47"/>
      <c r="E66" s="33"/>
      <c r="F66" s="9"/>
      <c r="G66" s="8"/>
      <c r="H66" s="9"/>
      <c r="I66" s="8"/>
      <c r="J66" s="9"/>
      <c r="K66" s="8"/>
      <c r="L66" s="9"/>
      <c r="M66" s="8"/>
      <c r="N66" s="9"/>
      <c r="O66" s="8"/>
      <c r="P66" s="9"/>
      <c r="Q66" s="8"/>
      <c r="R66" s="9"/>
      <c r="S66" s="8"/>
      <c r="T66" s="9"/>
      <c r="U66" s="8"/>
      <c r="V66" s="9"/>
      <c r="W66" s="16"/>
      <c r="X66" s="17"/>
      <c r="Y66" s="16"/>
      <c r="Z66" s="17"/>
      <c r="AA66" s="16"/>
      <c r="AB66" s="17"/>
      <c r="AC66" s="48"/>
      <c r="AD66" s="41">
        <f t="shared" si="15"/>
        <v>0</v>
      </c>
      <c r="AE66" s="26">
        <v>23</v>
      </c>
      <c r="AF66" s="29">
        <f t="shared" si="16"/>
        <v>0</v>
      </c>
    </row>
    <row r="67" spans="1:32" ht="19.5" thickBot="1" x14ac:dyDescent="0.45">
      <c r="A67" s="132"/>
      <c r="B67" s="134"/>
      <c r="C67" s="40" t="s">
        <v>2</v>
      </c>
      <c r="D67" s="53"/>
      <c r="E67" s="34"/>
      <c r="F67" s="2"/>
      <c r="G67" s="1"/>
      <c r="H67" s="2"/>
      <c r="I67" s="1"/>
      <c r="J67" s="2"/>
      <c r="K67" s="1"/>
      <c r="L67" s="2"/>
      <c r="M67" s="1"/>
      <c r="N67" s="2"/>
      <c r="O67" s="1"/>
      <c r="P67" s="2"/>
      <c r="Q67" s="1"/>
      <c r="R67" s="2"/>
      <c r="S67" s="1"/>
      <c r="T67" s="2"/>
      <c r="U67" s="1"/>
      <c r="V67" s="2"/>
      <c r="W67" s="20"/>
      <c r="X67" s="21"/>
      <c r="Y67" s="20"/>
      <c r="Z67" s="21"/>
      <c r="AA67" s="20"/>
      <c r="AB67" s="21"/>
      <c r="AC67" s="54"/>
      <c r="AD67" s="42">
        <f t="shared" si="15"/>
        <v>0</v>
      </c>
      <c r="AE67" s="27">
        <v>23</v>
      </c>
      <c r="AF67" s="30">
        <f t="shared" si="16"/>
        <v>0</v>
      </c>
    </row>
    <row r="68" spans="1:32" ht="18.75" x14ac:dyDescent="0.4">
      <c r="A68" s="131">
        <v>33</v>
      </c>
      <c r="B68" s="133" t="s">
        <v>34</v>
      </c>
      <c r="C68" s="38" t="s">
        <v>1</v>
      </c>
      <c r="D68" s="47"/>
      <c r="E68" s="33"/>
      <c r="F68" s="9"/>
      <c r="G68" s="8"/>
      <c r="H68" s="9"/>
      <c r="I68" s="8"/>
      <c r="J68" s="9"/>
      <c r="K68" s="8"/>
      <c r="L68" s="9"/>
      <c r="M68" s="8"/>
      <c r="N68" s="9"/>
      <c r="O68" s="8"/>
      <c r="P68" s="9"/>
      <c r="Q68" s="8"/>
      <c r="R68" s="9"/>
      <c r="S68" s="8"/>
      <c r="T68" s="9"/>
      <c r="U68" s="8"/>
      <c r="V68" s="9"/>
      <c r="W68" s="16"/>
      <c r="X68" s="17"/>
      <c r="Y68" s="16"/>
      <c r="Z68" s="17"/>
      <c r="AA68" s="16"/>
      <c r="AB68" s="17"/>
      <c r="AC68" s="48"/>
      <c r="AD68" s="41">
        <f t="shared" si="15"/>
        <v>0</v>
      </c>
      <c r="AE68" s="26">
        <v>23</v>
      </c>
      <c r="AF68" s="29">
        <f t="shared" si="16"/>
        <v>0</v>
      </c>
    </row>
    <row r="69" spans="1:32" ht="19.5" thickBot="1" x14ac:dyDescent="0.45">
      <c r="A69" s="132"/>
      <c r="B69" s="134"/>
      <c r="C69" s="40" t="s">
        <v>2</v>
      </c>
      <c r="D69" s="53"/>
      <c r="E69" s="34"/>
      <c r="F69" s="2"/>
      <c r="G69" s="1"/>
      <c r="H69" s="2"/>
      <c r="I69" s="1"/>
      <c r="J69" s="2"/>
      <c r="K69" s="1"/>
      <c r="L69" s="2"/>
      <c r="M69" s="1"/>
      <c r="N69" s="2"/>
      <c r="O69" s="1"/>
      <c r="P69" s="2"/>
      <c r="Q69" s="1"/>
      <c r="R69" s="2"/>
      <c r="S69" s="1"/>
      <c r="T69" s="2"/>
      <c r="U69" s="1"/>
      <c r="V69" s="2"/>
      <c r="W69" s="20"/>
      <c r="X69" s="21"/>
      <c r="Y69" s="20"/>
      <c r="Z69" s="21"/>
      <c r="AA69" s="20"/>
      <c r="AB69" s="21"/>
      <c r="AC69" s="54"/>
      <c r="AD69" s="42">
        <f t="shared" si="15"/>
        <v>0</v>
      </c>
      <c r="AE69" s="27">
        <v>23</v>
      </c>
      <c r="AF69" s="30">
        <f t="shared" si="16"/>
        <v>0</v>
      </c>
    </row>
    <row r="70" spans="1:32" ht="18.75" x14ac:dyDescent="0.4">
      <c r="A70" s="131">
        <v>34</v>
      </c>
      <c r="B70" s="133" t="s">
        <v>35</v>
      </c>
      <c r="C70" s="38" t="s">
        <v>1</v>
      </c>
      <c r="D70" s="47"/>
      <c r="E70" s="33"/>
      <c r="F70" s="9"/>
      <c r="G70" s="8"/>
      <c r="H70" s="9"/>
      <c r="I70" s="8"/>
      <c r="J70" s="9"/>
      <c r="K70" s="8"/>
      <c r="L70" s="9"/>
      <c r="M70" s="8"/>
      <c r="N70" s="9"/>
      <c r="O70" s="8"/>
      <c r="P70" s="9"/>
      <c r="Q70" s="8"/>
      <c r="R70" s="9"/>
      <c r="S70" s="8"/>
      <c r="T70" s="9"/>
      <c r="U70" s="8"/>
      <c r="V70" s="9"/>
      <c r="W70" s="16"/>
      <c r="X70" s="17"/>
      <c r="Y70" s="16"/>
      <c r="Z70" s="17"/>
      <c r="AA70" s="16"/>
      <c r="AB70" s="17"/>
      <c r="AC70" s="48"/>
      <c r="AD70" s="41">
        <f t="shared" si="11"/>
        <v>0</v>
      </c>
      <c r="AE70" s="26">
        <v>23</v>
      </c>
      <c r="AF70" s="29">
        <f t="shared" si="12"/>
        <v>0</v>
      </c>
    </row>
    <row r="71" spans="1:32" ht="19.5" thickBot="1" x14ac:dyDescent="0.45">
      <c r="A71" s="132"/>
      <c r="B71" s="134"/>
      <c r="C71" s="40" t="s">
        <v>2</v>
      </c>
      <c r="D71" s="53"/>
      <c r="E71" s="34"/>
      <c r="F71" s="2"/>
      <c r="G71" s="1"/>
      <c r="H71" s="2"/>
      <c r="I71" s="1"/>
      <c r="J71" s="2"/>
      <c r="K71" s="1"/>
      <c r="L71" s="2"/>
      <c r="M71" s="1"/>
      <c r="N71" s="2"/>
      <c r="O71" s="1"/>
      <c r="P71" s="2"/>
      <c r="Q71" s="1"/>
      <c r="R71" s="2"/>
      <c r="S71" s="1"/>
      <c r="T71" s="2"/>
      <c r="U71" s="1"/>
      <c r="V71" s="2"/>
      <c r="W71" s="20"/>
      <c r="X71" s="21"/>
      <c r="Y71" s="20"/>
      <c r="Z71" s="21"/>
      <c r="AA71" s="20"/>
      <c r="AB71" s="21"/>
      <c r="AC71" s="54"/>
      <c r="AD71" s="42">
        <f t="shared" si="11"/>
        <v>0</v>
      </c>
      <c r="AE71" s="27">
        <v>23</v>
      </c>
      <c r="AF71" s="30">
        <f t="shared" si="12"/>
        <v>0</v>
      </c>
    </row>
    <row r="72" spans="1:32" ht="18.75" x14ac:dyDescent="0.4">
      <c r="A72" s="131">
        <v>35</v>
      </c>
      <c r="B72" s="133" t="s">
        <v>36</v>
      </c>
      <c r="C72" s="38" t="s">
        <v>1</v>
      </c>
      <c r="D72" s="47"/>
      <c r="E72" s="33"/>
      <c r="F72" s="9"/>
      <c r="G72" s="8"/>
      <c r="H72" s="9"/>
      <c r="I72" s="8"/>
      <c r="J72" s="9"/>
      <c r="K72" s="8"/>
      <c r="L72" s="9"/>
      <c r="M72" s="8"/>
      <c r="N72" s="9"/>
      <c r="O72" s="8"/>
      <c r="P72" s="9"/>
      <c r="Q72" s="8"/>
      <c r="R72" s="9"/>
      <c r="S72" s="8"/>
      <c r="T72" s="9"/>
      <c r="U72" s="8"/>
      <c r="V72" s="9"/>
      <c r="W72" s="16"/>
      <c r="X72" s="17"/>
      <c r="Y72" s="16"/>
      <c r="Z72" s="17"/>
      <c r="AA72" s="16"/>
      <c r="AB72" s="17"/>
      <c r="AC72" s="48"/>
      <c r="AD72" s="41">
        <f t="shared" si="11"/>
        <v>0</v>
      </c>
      <c r="AE72" s="26">
        <v>23</v>
      </c>
      <c r="AF72" s="29">
        <f t="shared" si="12"/>
        <v>0</v>
      </c>
    </row>
    <row r="73" spans="1:32" ht="19.5" thickBot="1" x14ac:dyDescent="0.45">
      <c r="A73" s="132"/>
      <c r="B73" s="134"/>
      <c r="C73" s="40" t="s">
        <v>2</v>
      </c>
      <c r="D73" s="53"/>
      <c r="E73" s="34"/>
      <c r="F73" s="2"/>
      <c r="G73" s="1"/>
      <c r="H73" s="2"/>
      <c r="I73" s="1"/>
      <c r="J73" s="2"/>
      <c r="K73" s="1"/>
      <c r="L73" s="2"/>
      <c r="M73" s="1"/>
      <c r="N73" s="2"/>
      <c r="O73" s="1"/>
      <c r="P73" s="2"/>
      <c r="Q73" s="1"/>
      <c r="R73" s="2"/>
      <c r="S73" s="1"/>
      <c r="T73" s="2"/>
      <c r="U73" s="1"/>
      <c r="V73" s="2"/>
      <c r="W73" s="20"/>
      <c r="X73" s="21"/>
      <c r="Y73" s="20"/>
      <c r="Z73" s="21"/>
      <c r="AA73" s="20"/>
      <c r="AB73" s="21"/>
      <c r="AC73" s="54"/>
      <c r="AD73" s="42">
        <f t="shared" si="11"/>
        <v>0</v>
      </c>
      <c r="AE73" s="27">
        <v>23</v>
      </c>
      <c r="AF73" s="30">
        <f t="shared" si="12"/>
        <v>0</v>
      </c>
    </row>
    <row r="74" spans="1:32" ht="18.75" x14ac:dyDescent="0.4">
      <c r="A74" s="131">
        <v>36</v>
      </c>
      <c r="B74" s="135" t="s">
        <v>37</v>
      </c>
      <c r="C74" s="38" t="s">
        <v>1</v>
      </c>
      <c r="D74" s="47"/>
      <c r="E74" s="33"/>
      <c r="F74" s="9"/>
      <c r="G74" s="8"/>
      <c r="H74" s="9"/>
      <c r="I74" s="8"/>
      <c r="J74" s="9"/>
      <c r="K74" s="8"/>
      <c r="L74" s="9"/>
      <c r="M74" s="8"/>
      <c r="N74" s="9"/>
      <c r="O74" s="8"/>
      <c r="P74" s="9"/>
      <c r="Q74" s="8"/>
      <c r="R74" s="9"/>
      <c r="S74" s="8"/>
      <c r="T74" s="9"/>
      <c r="U74" s="8"/>
      <c r="V74" s="9"/>
      <c r="W74" s="16"/>
      <c r="X74" s="17"/>
      <c r="Y74" s="16"/>
      <c r="Z74" s="17"/>
      <c r="AA74" s="16"/>
      <c r="AB74" s="17"/>
      <c r="AC74" s="48"/>
      <c r="AD74" s="41">
        <f t="shared" si="11"/>
        <v>0</v>
      </c>
      <c r="AE74" s="26">
        <v>23</v>
      </c>
      <c r="AF74" s="29">
        <f t="shared" si="12"/>
        <v>0</v>
      </c>
    </row>
    <row r="75" spans="1:32" ht="19.5" thickBot="1" x14ac:dyDescent="0.45">
      <c r="A75" s="132"/>
      <c r="B75" s="136"/>
      <c r="C75" s="39" t="s">
        <v>2</v>
      </c>
      <c r="D75" s="55"/>
      <c r="E75" s="37"/>
      <c r="F75" s="5"/>
      <c r="G75" s="4"/>
      <c r="H75" s="5"/>
      <c r="I75" s="4"/>
      <c r="J75" s="5"/>
      <c r="K75" s="4"/>
      <c r="L75" s="5"/>
      <c r="M75" s="4"/>
      <c r="N75" s="5"/>
      <c r="O75" s="4"/>
      <c r="P75" s="5"/>
      <c r="Q75" s="4"/>
      <c r="R75" s="5"/>
      <c r="S75" s="4"/>
      <c r="T75" s="5"/>
      <c r="U75" s="4"/>
      <c r="V75" s="5"/>
      <c r="W75" s="24"/>
      <c r="X75" s="25"/>
      <c r="Y75" s="24"/>
      <c r="Z75" s="25"/>
      <c r="AA75" s="24"/>
      <c r="AB75" s="25"/>
      <c r="AC75" s="56"/>
      <c r="AD75" s="69">
        <f t="shared" si="11"/>
        <v>0</v>
      </c>
      <c r="AE75" s="70">
        <v>23</v>
      </c>
      <c r="AF75" s="71">
        <f t="shared" si="12"/>
        <v>0</v>
      </c>
    </row>
    <row r="76" spans="1:32" ht="19.5" customHeight="1" thickBot="1" x14ac:dyDescent="0.45">
      <c r="A76" s="158" t="s">
        <v>49</v>
      </c>
      <c r="B76" s="159"/>
      <c r="C76" s="160"/>
      <c r="D76" s="74"/>
      <c r="E76" s="75"/>
      <c r="F76" s="89">
        <f>SUM(F4:F75)</f>
        <v>0</v>
      </c>
      <c r="G76" s="90">
        <f>SUM(G4:G75)</f>
        <v>0</v>
      </c>
      <c r="H76" s="89">
        <f t="shared" ref="H76:V76" si="17">SUM(H4:H75)</f>
        <v>0</v>
      </c>
      <c r="I76" s="90">
        <f t="shared" si="17"/>
        <v>0</v>
      </c>
      <c r="J76" s="89">
        <f t="shared" si="17"/>
        <v>0</v>
      </c>
      <c r="K76" s="90">
        <f t="shared" si="17"/>
        <v>0</v>
      </c>
      <c r="L76" s="89">
        <f t="shared" si="17"/>
        <v>0</v>
      </c>
      <c r="M76" s="90">
        <f t="shared" si="17"/>
        <v>0</v>
      </c>
      <c r="N76" s="89">
        <f t="shared" si="17"/>
        <v>0</v>
      </c>
      <c r="O76" s="90">
        <f t="shared" si="17"/>
        <v>0</v>
      </c>
      <c r="P76" s="89">
        <f t="shared" si="17"/>
        <v>0</v>
      </c>
      <c r="Q76" s="90">
        <f t="shared" si="17"/>
        <v>0</v>
      </c>
      <c r="R76" s="89">
        <f t="shared" si="17"/>
        <v>0</v>
      </c>
      <c r="S76" s="90">
        <f t="shared" si="17"/>
        <v>0</v>
      </c>
      <c r="T76" s="89">
        <f t="shared" si="17"/>
        <v>0</v>
      </c>
      <c r="U76" s="90">
        <f t="shared" si="17"/>
        <v>0</v>
      </c>
      <c r="V76" s="89">
        <f t="shared" si="17"/>
        <v>0</v>
      </c>
      <c r="W76" s="85">
        <f t="shared" ref="W76" si="18">SUM(W4:W75)</f>
        <v>0</v>
      </c>
      <c r="X76" s="86">
        <f t="shared" ref="X76" si="19">SUM(X4:X75)</f>
        <v>0</v>
      </c>
      <c r="Y76" s="85">
        <f t="shared" ref="Y76" si="20">SUM(Y4:Y75)</f>
        <v>0</v>
      </c>
      <c r="Z76" s="86">
        <f t="shared" ref="Z76" si="21">SUM(Z4:Z75)</f>
        <v>0</v>
      </c>
      <c r="AA76" s="85">
        <f t="shared" ref="AA76" si="22">SUM(AA4:AA75)</f>
        <v>0</v>
      </c>
      <c r="AB76" s="86">
        <f t="shared" ref="AB76" si="23">SUM(AB4:AB75)</f>
        <v>0</v>
      </c>
      <c r="AC76" s="91"/>
      <c r="AD76" s="94">
        <f>SUM(AD4:AD75)-AD38-AD39</f>
        <v>0</v>
      </c>
      <c r="AE76" s="92"/>
      <c r="AF76" s="87">
        <f>SUM(AF4:AF75)</f>
        <v>0</v>
      </c>
    </row>
    <row r="77" spans="1:32" ht="19.5" thickBot="1" x14ac:dyDescent="0.45">
      <c r="A77" s="96"/>
      <c r="B77" s="97"/>
      <c r="C77" s="98"/>
      <c r="D77" s="66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8"/>
      <c r="AD77" s="69"/>
      <c r="AE77" s="70"/>
      <c r="AF77" s="71"/>
    </row>
    <row r="78" spans="1:32" ht="18.75" x14ac:dyDescent="0.4">
      <c r="A78" s="105" t="s">
        <v>0</v>
      </c>
      <c r="B78" s="107" t="s">
        <v>45</v>
      </c>
      <c r="C78" s="109" t="s">
        <v>40</v>
      </c>
      <c r="D78" s="72"/>
      <c r="E78" s="99">
        <v>0.85416666666666663</v>
      </c>
      <c r="F78" s="100"/>
      <c r="G78" s="99">
        <v>0.89583333333333337</v>
      </c>
      <c r="H78" s="100"/>
      <c r="I78" s="99">
        <v>0.9375</v>
      </c>
      <c r="J78" s="100"/>
      <c r="K78" s="99">
        <v>0.97916666666666696</v>
      </c>
      <c r="L78" s="100"/>
      <c r="M78" s="99">
        <v>1.0208333333333299</v>
      </c>
      <c r="N78" s="100"/>
      <c r="O78" s="99">
        <v>1.0625</v>
      </c>
      <c r="P78" s="100"/>
      <c r="Q78" s="99">
        <v>1.1041666666666701</v>
      </c>
      <c r="R78" s="100"/>
      <c r="S78" s="99">
        <v>1.1458333333333299</v>
      </c>
      <c r="T78" s="100"/>
      <c r="U78" s="99">
        <v>1.1875</v>
      </c>
      <c r="V78" s="100"/>
      <c r="W78" s="99">
        <v>1.2291666666666701</v>
      </c>
      <c r="X78" s="100"/>
      <c r="Y78" s="99">
        <v>1.2708333333333299</v>
      </c>
      <c r="Z78" s="100"/>
      <c r="AA78" s="99">
        <v>1.3125</v>
      </c>
      <c r="AB78" s="100"/>
      <c r="AC78" s="73"/>
      <c r="AD78" s="111" t="s">
        <v>5</v>
      </c>
      <c r="AE78" s="101" t="s">
        <v>3</v>
      </c>
      <c r="AF78" s="103" t="s">
        <v>4</v>
      </c>
    </row>
    <row r="79" spans="1:32" ht="19.5" thickBot="1" x14ac:dyDescent="0.45">
      <c r="A79" s="106"/>
      <c r="B79" s="108"/>
      <c r="C79" s="110"/>
      <c r="D79" s="127">
        <v>0.83333333333333337</v>
      </c>
      <c r="E79" s="128"/>
      <c r="F79" s="113">
        <v>0.875</v>
      </c>
      <c r="G79" s="114"/>
      <c r="H79" s="113">
        <v>0.91666666666666596</v>
      </c>
      <c r="I79" s="114"/>
      <c r="J79" s="113">
        <v>0.95833333333333304</v>
      </c>
      <c r="K79" s="114"/>
      <c r="L79" s="113">
        <v>0.999999999999999</v>
      </c>
      <c r="M79" s="114"/>
      <c r="N79" s="113">
        <v>1.0416666666666701</v>
      </c>
      <c r="O79" s="114"/>
      <c r="P79" s="113">
        <v>1.0833333333333299</v>
      </c>
      <c r="Q79" s="114"/>
      <c r="R79" s="113">
        <v>1.125</v>
      </c>
      <c r="S79" s="114"/>
      <c r="T79" s="113">
        <v>1.1666666666666701</v>
      </c>
      <c r="U79" s="114"/>
      <c r="V79" s="113">
        <v>1.2083333333333299</v>
      </c>
      <c r="W79" s="114"/>
      <c r="X79" s="113">
        <v>1.25</v>
      </c>
      <c r="Y79" s="114"/>
      <c r="Z79" s="113">
        <v>1.2916666666666701</v>
      </c>
      <c r="AA79" s="114"/>
      <c r="AB79" s="115">
        <v>1.3333333333333299</v>
      </c>
      <c r="AC79" s="116"/>
      <c r="AD79" s="112"/>
      <c r="AE79" s="102"/>
      <c r="AF79" s="104"/>
    </row>
    <row r="80" spans="1:32" ht="18.75" x14ac:dyDescent="0.4">
      <c r="A80" s="141">
        <v>37</v>
      </c>
      <c r="B80" s="143" t="s">
        <v>38</v>
      </c>
      <c r="C80" s="38" t="s">
        <v>1</v>
      </c>
      <c r="D80" s="47"/>
      <c r="E80" s="8"/>
      <c r="F80" s="9"/>
      <c r="G80" s="8"/>
      <c r="H80" s="9"/>
      <c r="I80" s="8"/>
      <c r="J80" s="9"/>
      <c r="K80" s="8"/>
      <c r="L80" s="9"/>
      <c r="M80" s="8"/>
      <c r="N80" s="9"/>
      <c r="O80" s="8"/>
      <c r="P80" s="9"/>
      <c r="Q80" s="8"/>
      <c r="R80" s="9"/>
      <c r="S80" s="8"/>
      <c r="T80" s="9"/>
      <c r="U80" s="8"/>
      <c r="V80" s="9"/>
      <c r="W80" s="8"/>
      <c r="X80" s="9"/>
      <c r="Y80" s="8"/>
      <c r="Z80" s="14"/>
      <c r="AA80" s="15"/>
      <c r="AB80" s="14"/>
      <c r="AC80" s="57"/>
      <c r="AD80" s="46">
        <f>SUM(E80:AC80)/2+AD38</f>
        <v>0</v>
      </c>
      <c r="AE80" s="61">
        <v>30</v>
      </c>
      <c r="AF80" s="29">
        <f t="shared" ref="AF80:AF81" si="24">AD80*AE80</f>
        <v>0</v>
      </c>
    </row>
    <row r="81" spans="1:32" ht="19.5" thickBot="1" x14ac:dyDescent="0.45">
      <c r="A81" s="142"/>
      <c r="B81" s="144"/>
      <c r="C81" s="39" t="s">
        <v>2</v>
      </c>
      <c r="D81" s="55"/>
      <c r="E81" s="4"/>
      <c r="F81" s="5"/>
      <c r="G81" s="4"/>
      <c r="H81" s="5"/>
      <c r="I81" s="4"/>
      <c r="J81" s="5"/>
      <c r="K81" s="4"/>
      <c r="L81" s="5"/>
      <c r="M81" s="4"/>
      <c r="N81" s="5"/>
      <c r="O81" s="4"/>
      <c r="P81" s="5"/>
      <c r="Q81" s="4"/>
      <c r="R81" s="5"/>
      <c r="S81" s="4"/>
      <c r="T81" s="5"/>
      <c r="U81" s="4"/>
      <c r="V81" s="5"/>
      <c r="W81" s="4"/>
      <c r="X81" s="5"/>
      <c r="Y81" s="4"/>
      <c r="Z81" s="76"/>
      <c r="AA81" s="77"/>
      <c r="AB81" s="76"/>
      <c r="AC81" s="78"/>
      <c r="AD81" s="79">
        <f>SUM(E81:AC81)/2+AD39</f>
        <v>0</v>
      </c>
      <c r="AE81" s="80">
        <v>30</v>
      </c>
      <c r="AF81" s="71">
        <f t="shared" si="24"/>
        <v>0</v>
      </c>
    </row>
    <row r="82" spans="1:32" ht="19.5" customHeight="1" thickBot="1" x14ac:dyDescent="0.45">
      <c r="A82" s="158" t="s">
        <v>49</v>
      </c>
      <c r="B82" s="159"/>
      <c r="C82" s="160"/>
      <c r="D82" s="81"/>
      <c r="E82" s="82">
        <f>E80+E81</f>
        <v>0</v>
      </c>
      <c r="F82" s="83">
        <f>F80+F81</f>
        <v>0</v>
      </c>
      <c r="G82" s="82">
        <f t="shared" ref="G82:AC82" si="25">G80+G81</f>
        <v>0</v>
      </c>
      <c r="H82" s="83">
        <f t="shared" si="25"/>
        <v>0</v>
      </c>
      <c r="I82" s="82">
        <f t="shared" si="25"/>
        <v>0</v>
      </c>
      <c r="J82" s="83">
        <f t="shared" si="25"/>
        <v>0</v>
      </c>
      <c r="K82" s="82">
        <f t="shared" si="25"/>
        <v>0</v>
      </c>
      <c r="L82" s="83">
        <f t="shared" si="25"/>
        <v>0</v>
      </c>
      <c r="M82" s="82">
        <f t="shared" si="25"/>
        <v>0</v>
      </c>
      <c r="N82" s="83">
        <f t="shared" si="25"/>
        <v>0</v>
      </c>
      <c r="O82" s="82">
        <f t="shared" si="25"/>
        <v>0</v>
      </c>
      <c r="P82" s="83">
        <f t="shared" si="25"/>
        <v>0</v>
      </c>
      <c r="Q82" s="82">
        <f t="shared" si="25"/>
        <v>0</v>
      </c>
      <c r="R82" s="83">
        <f t="shared" si="25"/>
        <v>0</v>
      </c>
      <c r="S82" s="82">
        <f t="shared" si="25"/>
        <v>0</v>
      </c>
      <c r="T82" s="83">
        <f t="shared" si="25"/>
        <v>0</v>
      </c>
      <c r="U82" s="82">
        <f t="shared" si="25"/>
        <v>0</v>
      </c>
      <c r="V82" s="83">
        <f t="shared" si="25"/>
        <v>0</v>
      </c>
      <c r="W82" s="82">
        <f t="shared" si="25"/>
        <v>0</v>
      </c>
      <c r="X82" s="83">
        <f t="shared" si="25"/>
        <v>0</v>
      </c>
      <c r="Y82" s="82">
        <f t="shared" si="25"/>
        <v>0</v>
      </c>
      <c r="Z82" s="83">
        <f t="shared" si="25"/>
        <v>0</v>
      </c>
      <c r="AA82" s="82">
        <f t="shared" si="25"/>
        <v>0</v>
      </c>
      <c r="AB82" s="83">
        <f t="shared" si="25"/>
        <v>0</v>
      </c>
      <c r="AC82" s="84">
        <f t="shared" si="25"/>
        <v>0</v>
      </c>
      <c r="AD82" s="95">
        <f>AD80+AD81</f>
        <v>0</v>
      </c>
      <c r="AE82" s="93"/>
      <c r="AF82" s="88">
        <f>AF80+AF81</f>
        <v>0</v>
      </c>
    </row>
    <row r="88" spans="1:32" ht="30" customHeight="1" x14ac:dyDescent="0.4">
      <c r="AD88" t="s">
        <v>48</v>
      </c>
    </row>
  </sheetData>
  <mergeCells count="140">
    <mergeCell ref="A76:C76"/>
    <mergeCell ref="A82:C82"/>
    <mergeCell ref="A2:A3"/>
    <mergeCell ref="A68:A69"/>
    <mergeCell ref="B68:B69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6:A67"/>
    <mergeCell ref="B66:B67"/>
    <mergeCell ref="B2:B3"/>
    <mergeCell ref="B38:B39"/>
    <mergeCell ref="B44:B45"/>
    <mergeCell ref="A64:A65"/>
    <mergeCell ref="B64:B65"/>
    <mergeCell ref="A18:A19"/>
    <mergeCell ref="B18:B19"/>
    <mergeCell ref="A20:A21"/>
    <mergeCell ref="B20:B21"/>
    <mergeCell ref="A22:A23"/>
    <mergeCell ref="B22:B23"/>
    <mergeCell ref="A16:A17"/>
    <mergeCell ref="B16:B17"/>
    <mergeCell ref="A10:A11"/>
    <mergeCell ref="B10:B11"/>
    <mergeCell ref="A4:A5"/>
    <mergeCell ref="A6:A7"/>
    <mergeCell ref="B4:B5"/>
    <mergeCell ref="B6:B7"/>
    <mergeCell ref="A14:A15"/>
    <mergeCell ref="B14:B15"/>
    <mergeCell ref="A12:A13"/>
    <mergeCell ref="B12:B13"/>
    <mergeCell ref="A8:A9"/>
    <mergeCell ref="B8:B9"/>
    <mergeCell ref="H79:I79"/>
    <mergeCell ref="J79:K79"/>
    <mergeCell ref="L79:M79"/>
    <mergeCell ref="A80:A81"/>
    <mergeCell ref="B80:B81"/>
    <mergeCell ref="D79:E79"/>
    <mergeCell ref="F79:G79"/>
    <mergeCell ref="A24:A25"/>
    <mergeCell ref="B24:B25"/>
    <mergeCell ref="A26:A27"/>
    <mergeCell ref="B26:B27"/>
    <mergeCell ref="A28:A29"/>
    <mergeCell ref="B28:B29"/>
    <mergeCell ref="A70:A71"/>
    <mergeCell ref="B70:B71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X79:Y79"/>
    <mergeCell ref="X3:Y3"/>
    <mergeCell ref="R3:S3"/>
    <mergeCell ref="V3:W3"/>
    <mergeCell ref="T3:U3"/>
    <mergeCell ref="U78:V78"/>
    <mergeCell ref="W78:X78"/>
    <mergeCell ref="Y78:Z78"/>
    <mergeCell ref="A72:A73"/>
    <mergeCell ref="B72:B73"/>
    <mergeCell ref="A74:A75"/>
    <mergeCell ref="B74:B75"/>
    <mergeCell ref="Z3:AA3"/>
    <mergeCell ref="A46:A47"/>
    <mergeCell ref="B46:B47"/>
    <mergeCell ref="A48:A49"/>
    <mergeCell ref="B48:B49"/>
    <mergeCell ref="A50:A51"/>
    <mergeCell ref="B50:B51"/>
    <mergeCell ref="A40:A41"/>
    <mergeCell ref="B40:B41"/>
    <mergeCell ref="A42:A43"/>
    <mergeCell ref="B42:B43"/>
    <mergeCell ref="A44:A45"/>
    <mergeCell ref="V79:W79"/>
    <mergeCell ref="C1:AD1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C2:C3"/>
    <mergeCell ref="AD2:AD3"/>
    <mergeCell ref="AB3:AC3"/>
    <mergeCell ref="P3:Q3"/>
    <mergeCell ref="N3:O3"/>
    <mergeCell ref="J3:K3"/>
    <mergeCell ref="L3:M3"/>
    <mergeCell ref="D3:E3"/>
    <mergeCell ref="F3:G3"/>
    <mergeCell ref="H3:I3"/>
    <mergeCell ref="A77:C77"/>
    <mergeCell ref="AA78:AB78"/>
    <mergeCell ref="AE2:AE3"/>
    <mergeCell ref="AF2:AF3"/>
    <mergeCell ref="A78:A79"/>
    <mergeCell ref="B78:B79"/>
    <mergeCell ref="C78:C79"/>
    <mergeCell ref="AD78:AD79"/>
    <mergeCell ref="AE78:AE79"/>
    <mergeCell ref="AF78:AF79"/>
    <mergeCell ref="E78:F78"/>
    <mergeCell ref="G78:H78"/>
    <mergeCell ref="I78:J78"/>
    <mergeCell ref="K78:L78"/>
    <mergeCell ref="M78:N78"/>
    <mergeCell ref="O78:P78"/>
    <mergeCell ref="Q78:R78"/>
    <mergeCell ref="S78:T78"/>
    <mergeCell ref="N79:O79"/>
    <mergeCell ref="P79:Q79"/>
    <mergeCell ref="R79:S79"/>
    <mergeCell ref="Z79:AA79"/>
    <mergeCell ref="AB79:AC79"/>
    <mergeCell ref="T79:U79"/>
  </mergeCells>
  <phoneticPr fontId="1"/>
  <pageMargins left="0.31496062992125984" right="0.11811023622047245" top="0.55118110236220474" bottom="0.55118110236220474" header="0.31496062992125984" footer="0.31496062992125984"/>
  <pageSetup paperSize="8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GXDT2032</cp:lastModifiedBy>
  <cp:lastPrinted>2026-06-18T23:03:21Z</cp:lastPrinted>
  <dcterms:created xsi:type="dcterms:W3CDTF">2026-04-24T02:32:41Z</dcterms:created>
  <dcterms:modified xsi:type="dcterms:W3CDTF">2026-06-29T02:33:49Z</dcterms:modified>
</cp:coreProperties>
</file>